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<sst xmlns="http://schemas.openxmlformats.org/spreadsheetml/2006/main" count="42" uniqueCount="17">
  <si>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CONCELLO DE VIGO</t>
  </si>
  <si>
    <t>ESTATISTICA</t>
  </si>
  <si>
    <t>RESUME DE POBOACIÓN DE DISTRITOS E SECCIÓNS AO 01/01/2019</t>
  </si>
  <si>
    <t>TOTAL DE POBOACIÓN      =</t>
  </si>
  <si>
    <t>SEC.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</si>
  <si>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</si>
  <si>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</si>
  <si>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</si>
  <si>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</si>
  <si>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</si>
  <si>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</si>
  <si>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</si>
  <si>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</si>
  <si>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</si>
  <si>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HOM</t>
  </si>
  <si>
    <t>MUL</t>
  </si>
  <si>
    <t>TOT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</si>
</sst>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4" fontId="6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right"/>
    </xf>
    <xf numFmtId="164" fontId="6" fillId="0" borderId="1" xfId="0" applyFont="1" applyFill="1" applyBorder="1" applyAlignment="1">
      <alignment horizontal="right"/>
    </xf>
    <xf numFmtId="164" fontId="6" fillId="0" borderId="9" xfId="0" applyFont="1" applyFill="1" applyBorder="1" applyAlignment="1">
      <alignment horizontal="right"/>
    </xf>
    <xf numFmtId="164" fontId="6" fillId="0" borderId="10" xfId="0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4" fontId="6" fillId="2" borderId="12" xfId="0" applyFont="1" applyFill="1" applyBorder="1" applyAlignment="1">
      <alignment horizontal="center"/>
    </xf>
    <xf numFmtId="165" fontId="7" fillId="0" borderId="3" xfId="20" applyNumberFormat="1" applyFont="1" applyFill="1" applyBorder="1" applyAlignment="1">
      <alignment horizontal="right"/>
      <protection/>
    </xf>
    <xf numFmtId="165" fontId="7" fillId="0" borderId="4" xfId="20" applyNumberFormat="1" applyFont="1" applyFill="1" applyBorder="1" applyAlignment="1">
      <alignment horizontal="right"/>
      <protection/>
    </xf>
    <xf numFmtId="165" fontId="6" fillId="0" borderId="7" xfId="0" applyNumberFormat="1" applyFont="1" applyBorder="1" applyAlignment="1">
      <alignment/>
    </xf>
    <xf numFmtId="164" fontId="7" fillId="3" borderId="0" xfId="20" applyFont="1" applyFill="1" applyAlignment="1">
      <alignment horizontal="right"/>
      <protection/>
    </xf>
    <xf numFmtId="165" fontId="6" fillId="3" borderId="4" xfId="0" applyNumberFormat="1" applyFont="1" applyFill="1" applyBorder="1" applyAlignment="1">
      <alignment/>
    </xf>
    <xf numFmtId="164" fontId="7" fillId="0" borderId="3" xfId="20" applyFont="1" applyFill="1" applyBorder="1" applyAlignment="1">
      <alignment horizontal="right"/>
      <protection/>
    </xf>
    <xf numFmtId="164" fontId="7" fillId="0" borderId="0" xfId="20" applyFont="1" applyFill="1" applyAlignment="1">
      <alignment horizontal="right"/>
      <protection/>
    </xf>
    <xf numFmtId="165" fontId="7" fillId="3" borderId="0" xfId="20" applyNumberFormat="1" applyFont="1" applyFill="1" applyAlignment="1">
      <alignment horizontal="right"/>
      <protection/>
    </xf>
    <xf numFmtId="165" fontId="7" fillId="0" borderId="0" xfId="20" applyNumberFormat="1" applyFont="1" applyFill="1" applyAlignment="1">
      <alignment horizontal="right"/>
      <protection/>
    </xf>
    <xf numFmtId="165" fontId="6" fillId="0" borderId="7" xfId="0" applyNumberFormat="1" applyFont="1" applyFill="1" applyBorder="1" applyAlignment="1">
      <alignment/>
    </xf>
    <xf numFmtId="165" fontId="7" fillId="3" borderId="3" xfId="20" applyNumberFormat="1" applyFont="1" applyFill="1" applyBorder="1" applyAlignment="1">
      <alignment horizontal="right"/>
      <protection/>
    </xf>
    <xf numFmtId="164" fontId="6" fillId="2" borderId="13" xfId="0" applyFont="1" applyFill="1" applyBorder="1" applyAlignment="1">
      <alignment horizontal="center"/>
    </xf>
    <xf numFmtId="165" fontId="7" fillId="0" borderId="14" xfId="20" applyNumberFormat="1" applyFont="1" applyFill="1" applyBorder="1" applyAlignment="1">
      <alignment horizontal="right"/>
      <protection/>
    </xf>
    <xf numFmtId="165" fontId="7" fillId="0" borderId="0" xfId="20" applyNumberFormat="1" applyFont="1" applyFill="1" applyBorder="1" applyAlignment="1">
      <alignment horizontal="right"/>
      <protection/>
    </xf>
    <xf numFmtId="165" fontId="6" fillId="0" borderId="15" xfId="0" applyNumberFormat="1" applyFont="1" applyBorder="1" applyAlignment="1">
      <alignment/>
    </xf>
    <xf numFmtId="165" fontId="6" fillId="3" borderId="0" xfId="0" applyNumberFormat="1" applyFont="1" applyFill="1" applyBorder="1" applyAlignment="1">
      <alignment/>
    </xf>
    <xf numFmtId="164" fontId="7" fillId="0" borderId="14" xfId="20" applyFont="1" applyFill="1" applyBorder="1" applyAlignment="1">
      <alignment horizontal="right"/>
      <protection/>
    </xf>
    <xf numFmtId="165" fontId="6" fillId="0" borderId="15" xfId="0" applyNumberFormat="1" applyFont="1" applyFill="1" applyBorder="1" applyAlignment="1">
      <alignment/>
    </xf>
    <xf numFmtId="165" fontId="7" fillId="3" borderId="14" xfId="20" applyNumberFormat="1" applyFont="1" applyFill="1" applyBorder="1" applyAlignment="1">
      <alignment horizontal="right"/>
      <protection/>
    </xf>
    <xf numFmtId="165" fontId="6" fillId="4" borderId="15" xfId="0" applyNumberFormat="1" applyFont="1" applyFill="1" applyBorder="1" applyAlignment="1">
      <alignment/>
    </xf>
    <xf numFmtId="165" fontId="7" fillId="0" borderId="8" xfId="20" applyNumberFormat="1" applyFont="1" applyFill="1" applyBorder="1" applyAlignment="1">
      <alignment horizontal="right"/>
      <protection/>
    </xf>
    <xf numFmtId="165" fontId="7" fillId="0" borderId="1" xfId="20" applyNumberFormat="1" applyFont="1" applyFill="1" applyBorder="1" applyAlignment="1">
      <alignment horizontal="right"/>
      <protection/>
    </xf>
    <xf numFmtId="165" fontId="6" fillId="0" borderId="11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7" fillId="0" borderId="16" xfId="20" applyNumberFormat="1" applyFont="1" applyFill="1" applyBorder="1" applyAlignment="1">
      <alignment horizontal="right"/>
      <protection/>
    </xf>
    <xf numFmtId="165" fontId="7" fillId="0" borderId="17" xfId="20" applyNumberFormat="1" applyFont="1" applyFill="1" applyBorder="1" applyAlignment="1">
      <alignment horizontal="right"/>
      <protection/>
    </xf>
    <xf numFmtId="165" fontId="6" fillId="4" borderId="18" xfId="0" applyNumberFormat="1" applyFont="1" applyFill="1" applyBorder="1" applyAlignment="1">
      <alignment/>
    </xf>
    <xf numFmtId="165" fontId="7" fillId="3" borderId="8" xfId="20" applyNumberFormat="1" applyFont="1" applyFill="1" applyBorder="1" applyAlignment="1">
      <alignment horizontal="right"/>
      <protection/>
    </xf>
    <xf numFmtId="165" fontId="6" fillId="3" borderId="1" xfId="0" applyNumberFormat="1" applyFont="1" applyFill="1" applyBorder="1" applyAlignment="1">
      <alignment/>
    </xf>
    <xf numFmtId="165" fontId="6" fillId="5" borderId="15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8" fillId="3" borderId="3" xfId="0" applyNumberFormat="1" applyFont="1" applyFill="1" applyBorder="1" applyAlignment="1">
      <alignment/>
    </xf>
    <xf numFmtId="165" fontId="8" fillId="3" borderId="4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6" fillId="4" borderId="0" xfId="0" applyNumberFormat="1" applyFont="1" applyFill="1" applyBorder="1" applyAlignment="1">
      <alignment/>
    </xf>
    <xf numFmtId="165" fontId="8" fillId="3" borderId="14" xfId="0" applyNumberFormat="1" applyFont="1" applyFill="1" applyBorder="1" applyAlignment="1">
      <alignment/>
    </xf>
    <xf numFmtId="165" fontId="8" fillId="3" borderId="0" xfId="0" applyNumberFormat="1" applyFont="1" applyFill="1" applyBorder="1" applyAlignment="1">
      <alignment/>
    </xf>
    <xf numFmtId="165" fontId="8" fillId="3" borderId="15" xfId="0" applyNumberFormat="1" applyFont="1" applyFill="1" applyBorder="1" applyAlignment="1">
      <alignment/>
    </xf>
    <xf numFmtId="166" fontId="6" fillId="0" borderId="14" xfId="0" applyNumberFormat="1" applyFont="1" applyBorder="1" applyAlignment="1">
      <alignment/>
    </xf>
    <xf numFmtId="164" fontId="0" fillId="0" borderId="0" xfId="0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7" fillId="3" borderId="1" xfId="20" applyNumberFormat="1" applyFont="1" applyFill="1" applyBorder="1" applyAlignment="1">
      <alignment horizontal="right"/>
      <protection/>
    </xf>
    <xf numFmtId="165" fontId="6" fillId="3" borderId="1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7" fillId="3" borderId="1" xfId="20" applyFont="1" applyFill="1" applyBorder="1" applyAlignment="1">
      <alignment horizontal="right"/>
      <protection/>
    </xf>
    <xf numFmtId="164" fontId="7" fillId="0" borderId="8" xfId="20" applyFont="1" applyFill="1" applyBorder="1" applyAlignment="1">
      <alignment horizontal="right"/>
      <protection/>
    </xf>
    <xf numFmtId="164" fontId="7" fillId="0" borderId="1" xfId="20" applyFont="1" applyFill="1" applyBorder="1" applyAlignment="1">
      <alignment horizontal="right"/>
      <protection/>
    </xf>
    <xf numFmtId="165" fontId="6" fillId="4" borderId="11" xfId="0" applyNumberFormat="1" applyFont="1" applyFill="1" applyBorder="1" applyAlignment="1">
      <alignment/>
    </xf>
    <xf numFmtId="165" fontId="6" fillId="3" borderId="11" xfId="0" applyNumberFormat="1" applyFont="1" applyFill="1" applyBorder="1" applyAlignment="1">
      <alignment/>
    </xf>
    <xf numFmtId="164" fontId="6" fillId="2" borderId="19" xfId="0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3" borderId="11" xfId="0" applyNumberFormat="1" applyFont="1" applyFill="1" applyBorder="1" applyAlignment="1">
      <alignment/>
    </xf>
    <xf numFmtId="164" fontId="6" fillId="2" borderId="2" xfId="0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9AE"/>
      <rgbColor rgb="00ADD58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workbookViewId="0" topLeftCell="B1">
      <selection activeCell="F2" sqref="F2"/>
    </sheetView>
  </sheetViews>
  <sheetFormatPr defaultColWidth="10.28125" defaultRowHeight="12.75"/>
  <cols>
    <col min="1" max="1" width="3.57421875" style="0" customWidth="1"/>
    <col min="2" max="4" width="4.57421875" style="0" customWidth="1"/>
    <col min="5" max="5" width="5.421875" style="0" customWidth="1"/>
    <col min="6" max="22" width="5.140625" style="0" customWidth="1"/>
    <col min="23" max="23" width="5.140625" style="1" customWidth="1"/>
    <col min="24" max="25" width="5.140625" style="0" customWidth="1"/>
    <col min="26" max="26" width="5.8515625" style="0" customWidth="1"/>
    <col min="27" max="27" width="5.421875" style="0" customWidth="1"/>
    <col min="28" max="28" width="5.7109375" style="0" customWidth="1"/>
    <col min="29" max="29" width="5.7109375" style="2" customWidth="1"/>
    <col min="30" max="16384" width="11.00390625" style="0" customWidth="1"/>
  </cols>
  <sheetData>
    <row r="1" spans="1:4" ht="14.25">
      <c r="A1" s="3" t="s">
        <v>0</v>
      </c>
      <c r="B1" s="3"/>
      <c r="C1" s="3"/>
      <c r="D1" s="3"/>
    </row>
    <row r="2" spans="1:24" ht="12.75">
      <c r="A2" s="3" t="s">
        <v>1</v>
      </c>
      <c r="B2" s="3"/>
      <c r="C2" s="3"/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4"/>
    </row>
    <row r="3" spans="8:24" ht="12.75">
      <c r="H3" s="6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8:24" ht="12.75">
      <c r="H4" s="7"/>
      <c r="I4" s="7"/>
      <c r="J4" s="8" t="s">
        <v>3</v>
      </c>
      <c r="K4" s="8"/>
      <c r="L4" s="8"/>
      <c r="M4" s="8"/>
      <c r="N4" s="8"/>
      <c r="O4" s="8"/>
      <c r="P4" s="8"/>
      <c r="Q4" s="8"/>
      <c r="R4" s="9">
        <f>E51+H51+K51+N51+Q51+T51+W51+Z51+AC51</f>
        <v>298054</v>
      </c>
      <c r="S4" s="9"/>
      <c r="T4" s="9"/>
      <c r="U4" s="9"/>
      <c r="V4" s="9"/>
      <c r="W4" s="7"/>
      <c r="X4" s="7"/>
    </row>
    <row r="5" spans="2:29" ht="12.75">
      <c r="B5" s="10" t="s">
        <v>4</v>
      </c>
      <c r="C5" s="11"/>
      <c r="D5" s="12" t="s">
        <v>5</v>
      </c>
      <c r="E5" s="13"/>
      <c r="F5" s="14"/>
      <c r="G5" s="12" t="s">
        <v>6</v>
      </c>
      <c r="H5" s="13"/>
      <c r="I5" s="14"/>
      <c r="J5" s="12" t="s">
        <v>7</v>
      </c>
      <c r="K5" s="13"/>
      <c r="L5" s="14"/>
      <c r="M5" s="12" t="s">
        <v>8</v>
      </c>
      <c r="N5" s="13"/>
      <c r="O5" s="14"/>
      <c r="P5" s="12" t="s">
        <v>9</v>
      </c>
      <c r="Q5" s="13"/>
      <c r="R5" s="14"/>
      <c r="S5" s="12" t="s">
        <v>10</v>
      </c>
      <c r="T5" s="13"/>
      <c r="U5" s="14"/>
      <c r="V5" s="12" t="s">
        <v>11</v>
      </c>
      <c r="W5" s="13"/>
      <c r="X5" s="14"/>
      <c r="Y5" s="12" t="s">
        <v>12</v>
      </c>
      <c r="Z5" s="13"/>
      <c r="AA5" s="14"/>
      <c r="AB5" s="12" t="s">
        <v>13</v>
      </c>
      <c r="AC5" s="15"/>
    </row>
    <row r="6" spans="2:29" ht="12.75">
      <c r="B6" s="10"/>
      <c r="C6" s="16" t="s">
        <v>14</v>
      </c>
      <c r="D6" s="17" t="s">
        <v>15</v>
      </c>
      <c r="E6" s="18" t="s">
        <v>16</v>
      </c>
      <c r="F6" s="19" t="s">
        <v>14</v>
      </c>
      <c r="G6" s="17" t="s">
        <v>15</v>
      </c>
      <c r="H6" s="18" t="s">
        <v>16</v>
      </c>
      <c r="I6" s="19" t="s">
        <v>14</v>
      </c>
      <c r="J6" s="17" t="s">
        <v>15</v>
      </c>
      <c r="K6" s="18" t="s">
        <v>16</v>
      </c>
      <c r="L6" s="19" t="s">
        <v>14</v>
      </c>
      <c r="M6" s="17" t="s">
        <v>15</v>
      </c>
      <c r="N6" s="18" t="s">
        <v>16</v>
      </c>
      <c r="O6" s="19" t="s">
        <v>14</v>
      </c>
      <c r="P6" s="17" t="s">
        <v>15</v>
      </c>
      <c r="Q6" s="18" t="s">
        <v>16</v>
      </c>
      <c r="R6" s="19" t="s">
        <v>14</v>
      </c>
      <c r="S6" s="17" t="s">
        <v>15</v>
      </c>
      <c r="T6" s="18" t="s">
        <v>16</v>
      </c>
      <c r="U6" s="19" t="s">
        <v>14</v>
      </c>
      <c r="V6" s="17" t="s">
        <v>15</v>
      </c>
      <c r="W6" s="18" t="s">
        <v>16</v>
      </c>
      <c r="X6" s="19" t="s">
        <v>14</v>
      </c>
      <c r="Y6" s="17" t="s">
        <v>15</v>
      </c>
      <c r="Z6" s="18" t="s">
        <v>16</v>
      </c>
      <c r="AA6" s="19" t="s">
        <v>14</v>
      </c>
      <c r="AB6" s="17" t="s">
        <v>15</v>
      </c>
      <c r="AC6" s="20" t="s">
        <v>16</v>
      </c>
    </row>
    <row r="7" spans="2:29" ht="9.75" customHeight="1">
      <c r="B7" s="21">
        <v>1</v>
      </c>
      <c r="C7" s="22">
        <v>488</v>
      </c>
      <c r="D7" s="23">
        <v>558</v>
      </c>
      <c r="E7" s="24">
        <f aca="true" t="shared" si="0" ref="E7:E22">C7+D7</f>
        <v>1046</v>
      </c>
      <c r="F7" s="25">
        <v>687</v>
      </c>
      <c r="G7" s="25">
        <v>883</v>
      </c>
      <c r="H7" s="26">
        <f aca="true" t="shared" si="1" ref="H7:H37">F7+G7</f>
        <v>1570</v>
      </c>
      <c r="I7" s="27">
        <v>692</v>
      </c>
      <c r="J7" s="28">
        <v>737</v>
      </c>
      <c r="K7" s="24">
        <f aca="true" t="shared" si="2" ref="K7:K42">I7+J7</f>
        <v>1429</v>
      </c>
      <c r="L7" s="29">
        <v>770</v>
      </c>
      <c r="M7" s="29">
        <v>808</v>
      </c>
      <c r="N7" s="26">
        <f aca="true" t="shared" si="3" ref="N7:N48">L7+M7</f>
        <v>1578</v>
      </c>
      <c r="O7" s="22">
        <v>585</v>
      </c>
      <c r="P7" s="30">
        <v>664</v>
      </c>
      <c r="Q7" s="24">
        <f aca="true" t="shared" si="4" ref="Q7:Q18">O7+P7</f>
        <v>1249</v>
      </c>
      <c r="R7" s="29">
        <v>395</v>
      </c>
      <c r="S7" s="29">
        <v>440</v>
      </c>
      <c r="T7" s="26">
        <f aca="true" t="shared" si="5" ref="T7:T31">R7+S7</f>
        <v>835</v>
      </c>
      <c r="U7" s="22">
        <v>519</v>
      </c>
      <c r="V7" s="30">
        <v>661</v>
      </c>
      <c r="W7" s="31">
        <f aca="true" t="shared" si="6" ref="W7:W51">U7+V7</f>
        <v>1180</v>
      </c>
      <c r="X7" s="32">
        <v>357</v>
      </c>
      <c r="Y7" s="29">
        <v>387</v>
      </c>
      <c r="Z7" s="26">
        <f aca="true" t="shared" si="7" ref="Z7:Z24">X7+Y7</f>
        <v>744</v>
      </c>
      <c r="AA7" s="22">
        <v>898</v>
      </c>
      <c r="AB7" s="30">
        <v>927</v>
      </c>
      <c r="AC7" s="31">
        <f aca="true" t="shared" si="8" ref="AC7:AC12">AA7+AB7</f>
        <v>1825</v>
      </c>
    </row>
    <row r="8" spans="2:29" ht="9.75" customHeight="1">
      <c r="B8" s="33">
        <v>2</v>
      </c>
      <c r="C8" s="34">
        <v>364</v>
      </c>
      <c r="D8" s="35">
        <v>373</v>
      </c>
      <c r="E8" s="36">
        <f t="shared" si="0"/>
        <v>737</v>
      </c>
      <c r="F8" s="25">
        <v>447</v>
      </c>
      <c r="G8" s="25">
        <v>516</v>
      </c>
      <c r="H8" s="37">
        <f t="shared" si="1"/>
        <v>963</v>
      </c>
      <c r="I8" s="38">
        <v>722</v>
      </c>
      <c r="J8" s="28">
        <v>766</v>
      </c>
      <c r="K8" s="36">
        <f t="shared" si="2"/>
        <v>1488</v>
      </c>
      <c r="L8" s="29">
        <v>670</v>
      </c>
      <c r="M8" s="29">
        <v>717</v>
      </c>
      <c r="N8" s="37">
        <f t="shared" si="3"/>
        <v>1387</v>
      </c>
      <c r="O8" s="34">
        <v>575</v>
      </c>
      <c r="P8" s="30">
        <v>615</v>
      </c>
      <c r="Q8" s="36">
        <f t="shared" si="4"/>
        <v>1190</v>
      </c>
      <c r="R8" s="29">
        <v>418</v>
      </c>
      <c r="S8" s="29">
        <v>521</v>
      </c>
      <c r="T8" s="37">
        <f t="shared" si="5"/>
        <v>939</v>
      </c>
      <c r="U8" s="34">
        <v>721</v>
      </c>
      <c r="V8" s="30">
        <v>834</v>
      </c>
      <c r="W8" s="39">
        <f t="shared" si="6"/>
        <v>1555</v>
      </c>
      <c r="X8" s="40">
        <v>437</v>
      </c>
      <c r="Y8" s="29">
        <v>485</v>
      </c>
      <c r="Z8" s="37">
        <f t="shared" si="7"/>
        <v>922</v>
      </c>
      <c r="AA8" s="34">
        <v>1179</v>
      </c>
      <c r="AB8" s="30">
        <v>1273</v>
      </c>
      <c r="AC8" s="41">
        <f t="shared" si="8"/>
        <v>2452</v>
      </c>
    </row>
    <row r="9" spans="2:29" ht="9.75" customHeight="1">
      <c r="B9" s="33">
        <v>3</v>
      </c>
      <c r="C9" s="34">
        <v>769</v>
      </c>
      <c r="D9" s="35">
        <v>766</v>
      </c>
      <c r="E9" s="36">
        <f t="shared" si="0"/>
        <v>1535</v>
      </c>
      <c r="F9" s="25">
        <v>592</v>
      </c>
      <c r="G9" s="25">
        <v>783</v>
      </c>
      <c r="H9" s="37">
        <f t="shared" si="1"/>
        <v>1375</v>
      </c>
      <c r="I9" s="38">
        <v>616</v>
      </c>
      <c r="J9" s="28">
        <v>654</v>
      </c>
      <c r="K9" s="36">
        <f t="shared" si="2"/>
        <v>1270</v>
      </c>
      <c r="L9" s="29">
        <v>463</v>
      </c>
      <c r="M9" s="29">
        <v>506</v>
      </c>
      <c r="N9" s="37">
        <f t="shared" si="3"/>
        <v>969</v>
      </c>
      <c r="O9" s="34">
        <v>589</v>
      </c>
      <c r="P9" s="30">
        <v>640</v>
      </c>
      <c r="Q9" s="36">
        <f t="shared" si="4"/>
        <v>1229</v>
      </c>
      <c r="R9" s="29">
        <v>786</v>
      </c>
      <c r="S9" s="29">
        <v>783</v>
      </c>
      <c r="T9" s="37">
        <f t="shared" si="5"/>
        <v>1569</v>
      </c>
      <c r="U9" s="34">
        <v>608</v>
      </c>
      <c r="V9" s="30">
        <v>666</v>
      </c>
      <c r="W9" s="39">
        <f t="shared" si="6"/>
        <v>1274</v>
      </c>
      <c r="X9" s="40">
        <v>433</v>
      </c>
      <c r="Y9" s="29">
        <v>444</v>
      </c>
      <c r="Z9" s="37">
        <f t="shared" si="7"/>
        <v>877</v>
      </c>
      <c r="AA9" s="34">
        <v>444</v>
      </c>
      <c r="AB9" s="30">
        <v>477</v>
      </c>
      <c r="AC9" s="39">
        <f t="shared" si="8"/>
        <v>921</v>
      </c>
    </row>
    <row r="10" spans="2:29" ht="9.75" customHeight="1">
      <c r="B10" s="33">
        <v>4</v>
      </c>
      <c r="C10" s="34">
        <v>839</v>
      </c>
      <c r="D10" s="35">
        <v>963</v>
      </c>
      <c r="E10" s="36">
        <f t="shared" si="0"/>
        <v>1802</v>
      </c>
      <c r="F10" s="25">
        <v>510</v>
      </c>
      <c r="G10" s="25">
        <v>618</v>
      </c>
      <c r="H10" s="37">
        <f t="shared" si="1"/>
        <v>1128</v>
      </c>
      <c r="I10" s="38">
        <v>765</v>
      </c>
      <c r="J10" s="28">
        <v>976</v>
      </c>
      <c r="K10" s="36">
        <f t="shared" si="2"/>
        <v>1741</v>
      </c>
      <c r="L10" s="29">
        <v>636</v>
      </c>
      <c r="M10" s="29">
        <v>670</v>
      </c>
      <c r="N10" s="37">
        <f t="shared" si="3"/>
        <v>1306</v>
      </c>
      <c r="O10" s="34">
        <v>649</v>
      </c>
      <c r="P10" s="30">
        <v>664</v>
      </c>
      <c r="Q10" s="36">
        <f t="shared" si="4"/>
        <v>1313</v>
      </c>
      <c r="R10" s="29">
        <v>467</v>
      </c>
      <c r="S10" s="29">
        <v>512</v>
      </c>
      <c r="T10" s="37">
        <f t="shared" si="5"/>
        <v>979</v>
      </c>
      <c r="U10" s="34">
        <v>768</v>
      </c>
      <c r="V10" s="30">
        <v>827</v>
      </c>
      <c r="W10" s="39">
        <f t="shared" si="6"/>
        <v>1595</v>
      </c>
      <c r="X10" s="40">
        <v>577</v>
      </c>
      <c r="Y10" s="29">
        <v>610</v>
      </c>
      <c r="Z10" s="37">
        <f t="shared" si="7"/>
        <v>1187</v>
      </c>
      <c r="AA10" s="34">
        <v>621</v>
      </c>
      <c r="AB10" s="30">
        <v>682</v>
      </c>
      <c r="AC10" s="39">
        <f t="shared" si="8"/>
        <v>1303</v>
      </c>
    </row>
    <row r="11" spans="2:29" ht="9.75" customHeight="1">
      <c r="B11" s="33">
        <v>5</v>
      </c>
      <c r="C11" s="34">
        <v>393</v>
      </c>
      <c r="D11" s="35">
        <v>452</v>
      </c>
      <c r="E11" s="36">
        <f t="shared" si="0"/>
        <v>845</v>
      </c>
      <c r="F11" s="25">
        <v>426</v>
      </c>
      <c r="G11" s="25">
        <v>489</v>
      </c>
      <c r="H11" s="37">
        <f t="shared" si="1"/>
        <v>915</v>
      </c>
      <c r="I11" s="38">
        <v>366</v>
      </c>
      <c r="J11" s="28">
        <v>398</v>
      </c>
      <c r="K11" s="36">
        <f t="shared" si="2"/>
        <v>764</v>
      </c>
      <c r="L11" s="29">
        <v>706</v>
      </c>
      <c r="M11" s="29">
        <v>728</v>
      </c>
      <c r="N11" s="37">
        <f t="shared" si="3"/>
        <v>1434</v>
      </c>
      <c r="O11" s="34">
        <v>688</v>
      </c>
      <c r="P11" s="30">
        <v>758</v>
      </c>
      <c r="Q11" s="36">
        <f t="shared" si="4"/>
        <v>1446</v>
      </c>
      <c r="R11" s="29">
        <v>391</v>
      </c>
      <c r="S11" s="29">
        <v>445</v>
      </c>
      <c r="T11" s="37">
        <f t="shared" si="5"/>
        <v>836</v>
      </c>
      <c r="U11" s="34">
        <v>636</v>
      </c>
      <c r="V11" s="30">
        <v>724</v>
      </c>
      <c r="W11" s="39">
        <f t="shared" si="6"/>
        <v>1360</v>
      </c>
      <c r="X11" s="40">
        <v>574</v>
      </c>
      <c r="Y11" s="29">
        <v>631</v>
      </c>
      <c r="Z11" s="37">
        <f t="shared" si="7"/>
        <v>1205</v>
      </c>
      <c r="AA11" s="34">
        <v>837</v>
      </c>
      <c r="AB11" s="30">
        <v>892</v>
      </c>
      <c r="AC11" s="39">
        <f t="shared" si="8"/>
        <v>1729</v>
      </c>
    </row>
    <row r="12" spans="2:29" ht="9.75" customHeight="1">
      <c r="B12" s="33">
        <v>6</v>
      </c>
      <c r="C12" s="34">
        <v>503</v>
      </c>
      <c r="D12" s="35">
        <v>598</v>
      </c>
      <c r="E12" s="36">
        <f t="shared" si="0"/>
        <v>1101</v>
      </c>
      <c r="F12" s="25">
        <v>511</v>
      </c>
      <c r="G12" s="25">
        <v>637</v>
      </c>
      <c r="H12" s="37">
        <f t="shared" si="1"/>
        <v>1148</v>
      </c>
      <c r="I12" s="38">
        <v>533</v>
      </c>
      <c r="J12" s="28">
        <v>553</v>
      </c>
      <c r="K12" s="36">
        <f t="shared" si="2"/>
        <v>1086</v>
      </c>
      <c r="L12" s="29">
        <v>386</v>
      </c>
      <c r="M12" s="29">
        <v>435</v>
      </c>
      <c r="N12" s="37">
        <f t="shared" si="3"/>
        <v>821</v>
      </c>
      <c r="O12" s="34">
        <v>571</v>
      </c>
      <c r="P12" s="30">
        <v>632</v>
      </c>
      <c r="Q12" s="36">
        <f t="shared" si="4"/>
        <v>1203</v>
      </c>
      <c r="R12" s="29">
        <v>395</v>
      </c>
      <c r="S12" s="29">
        <v>439</v>
      </c>
      <c r="T12" s="37">
        <f t="shared" si="5"/>
        <v>834</v>
      </c>
      <c r="U12" s="34">
        <v>554</v>
      </c>
      <c r="V12" s="30">
        <v>648</v>
      </c>
      <c r="W12" s="39">
        <f t="shared" si="6"/>
        <v>1202</v>
      </c>
      <c r="X12" s="40">
        <v>575</v>
      </c>
      <c r="Y12" s="29">
        <v>642</v>
      </c>
      <c r="Z12" s="37">
        <f t="shared" si="7"/>
        <v>1217</v>
      </c>
      <c r="AA12" s="34">
        <v>717</v>
      </c>
      <c r="AB12" s="30">
        <v>744</v>
      </c>
      <c r="AC12" s="39">
        <f t="shared" si="8"/>
        <v>1461</v>
      </c>
    </row>
    <row r="13" spans="2:29" ht="9.75" customHeight="1">
      <c r="B13" s="33">
        <v>7</v>
      </c>
      <c r="C13" s="34">
        <v>623</v>
      </c>
      <c r="D13" s="35">
        <v>719</v>
      </c>
      <c r="E13" s="36">
        <f t="shared" si="0"/>
        <v>1342</v>
      </c>
      <c r="F13" s="25">
        <v>538</v>
      </c>
      <c r="G13" s="25">
        <v>611</v>
      </c>
      <c r="H13" s="37">
        <f t="shared" si="1"/>
        <v>1149</v>
      </c>
      <c r="I13" s="38">
        <v>577</v>
      </c>
      <c r="J13" s="28">
        <v>616</v>
      </c>
      <c r="K13" s="36">
        <f t="shared" si="2"/>
        <v>1193</v>
      </c>
      <c r="L13" s="29">
        <v>647</v>
      </c>
      <c r="M13" s="29">
        <v>729</v>
      </c>
      <c r="N13" s="37">
        <f t="shared" si="3"/>
        <v>1376</v>
      </c>
      <c r="O13" s="34">
        <v>631</v>
      </c>
      <c r="P13" s="30">
        <v>645</v>
      </c>
      <c r="Q13" s="36">
        <f t="shared" si="4"/>
        <v>1276</v>
      </c>
      <c r="R13" s="29">
        <v>402</v>
      </c>
      <c r="S13" s="29">
        <v>427</v>
      </c>
      <c r="T13" s="37">
        <f t="shared" si="5"/>
        <v>829</v>
      </c>
      <c r="U13" s="34">
        <v>545</v>
      </c>
      <c r="V13" s="30">
        <v>698</v>
      </c>
      <c r="W13" s="39">
        <f t="shared" si="6"/>
        <v>1243</v>
      </c>
      <c r="X13" s="40">
        <v>415</v>
      </c>
      <c r="Y13" s="29">
        <v>430</v>
      </c>
      <c r="Z13" s="37">
        <f t="shared" si="7"/>
        <v>845</v>
      </c>
      <c r="AA13" s="34">
        <v>654</v>
      </c>
      <c r="AB13" s="30">
        <v>661</v>
      </c>
      <c r="AC13" s="39">
        <f aca="true" t="shared" si="9" ref="AC13:AC18">AA13+AB12</f>
        <v>1398</v>
      </c>
    </row>
    <row r="14" spans="2:29" ht="9.75" customHeight="1">
      <c r="B14" s="33">
        <v>8</v>
      </c>
      <c r="C14" s="34">
        <v>645</v>
      </c>
      <c r="D14" s="35">
        <v>765</v>
      </c>
      <c r="E14" s="36">
        <f t="shared" si="0"/>
        <v>1410</v>
      </c>
      <c r="F14" s="25">
        <v>413</v>
      </c>
      <c r="G14" s="25">
        <v>483</v>
      </c>
      <c r="H14" s="37">
        <f t="shared" si="1"/>
        <v>896</v>
      </c>
      <c r="I14" s="38">
        <v>352</v>
      </c>
      <c r="J14" s="28">
        <v>395</v>
      </c>
      <c r="K14" s="36">
        <f t="shared" si="2"/>
        <v>747</v>
      </c>
      <c r="L14" s="29">
        <v>319</v>
      </c>
      <c r="M14" s="29">
        <v>339</v>
      </c>
      <c r="N14" s="37">
        <f t="shared" si="3"/>
        <v>658</v>
      </c>
      <c r="O14" s="34">
        <v>665</v>
      </c>
      <c r="P14" s="30">
        <v>712</v>
      </c>
      <c r="Q14" s="36">
        <f t="shared" si="4"/>
        <v>1377</v>
      </c>
      <c r="R14" s="29">
        <v>345</v>
      </c>
      <c r="S14" s="29">
        <v>340</v>
      </c>
      <c r="T14" s="37">
        <f t="shared" si="5"/>
        <v>685</v>
      </c>
      <c r="U14" s="34">
        <v>369</v>
      </c>
      <c r="V14" s="30">
        <v>506</v>
      </c>
      <c r="W14" s="39">
        <f t="shared" si="6"/>
        <v>875</v>
      </c>
      <c r="X14" s="40">
        <v>622</v>
      </c>
      <c r="Y14" s="29">
        <v>660</v>
      </c>
      <c r="Z14" s="37">
        <f t="shared" si="7"/>
        <v>1282</v>
      </c>
      <c r="AA14" s="34">
        <v>604</v>
      </c>
      <c r="AB14" s="30">
        <v>644</v>
      </c>
      <c r="AC14" s="39">
        <f t="shared" si="9"/>
        <v>1265</v>
      </c>
    </row>
    <row r="15" spans="2:29" ht="9.75" customHeight="1">
      <c r="B15" s="33">
        <v>9</v>
      </c>
      <c r="C15" s="34">
        <v>476</v>
      </c>
      <c r="D15" s="35">
        <v>505</v>
      </c>
      <c r="E15" s="36">
        <f t="shared" si="0"/>
        <v>981</v>
      </c>
      <c r="F15" s="25">
        <v>455</v>
      </c>
      <c r="G15" s="25">
        <v>639</v>
      </c>
      <c r="H15" s="37">
        <f t="shared" si="1"/>
        <v>1094</v>
      </c>
      <c r="I15" s="38">
        <v>373</v>
      </c>
      <c r="J15" s="28">
        <v>422</v>
      </c>
      <c r="K15" s="36">
        <f t="shared" si="2"/>
        <v>795</v>
      </c>
      <c r="L15" s="29">
        <v>289</v>
      </c>
      <c r="M15" s="29">
        <v>323</v>
      </c>
      <c r="N15" s="37">
        <f t="shared" si="3"/>
        <v>612</v>
      </c>
      <c r="O15" s="34">
        <v>905</v>
      </c>
      <c r="P15" s="30">
        <v>967</v>
      </c>
      <c r="Q15" s="36">
        <f t="shared" si="4"/>
        <v>1872</v>
      </c>
      <c r="R15" s="29">
        <v>778</v>
      </c>
      <c r="S15" s="29">
        <v>888</v>
      </c>
      <c r="T15" s="37">
        <f t="shared" si="5"/>
        <v>1666</v>
      </c>
      <c r="U15" s="34">
        <v>652</v>
      </c>
      <c r="V15" s="30">
        <v>792</v>
      </c>
      <c r="W15" s="39">
        <f t="shared" si="6"/>
        <v>1444</v>
      </c>
      <c r="X15" s="40">
        <v>390</v>
      </c>
      <c r="Y15" s="29">
        <v>409</v>
      </c>
      <c r="Z15" s="37">
        <f t="shared" si="7"/>
        <v>799</v>
      </c>
      <c r="AA15" s="34">
        <v>640</v>
      </c>
      <c r="AB15" s="30">
        <v>650</v>
      </c>
      <c r="AC15" s="39">
        <f t="shared" si="9"/>
        <v>1284</v>
      </c>
    </row>
    <row r="16" spans="2:29" ht="9.75" customHeight="1">
      <c r="B16" s="33">
        <v>10</v>
      </c>
      <c r="C16" s="34">
        <v>937</v>
      </c>
      <c r="D16" s="35">
        <v>1059</v>
      </c>
      <c r="E16" s="39">
        <f t="shared" si="0"/>
        <v>1996</v>
      </c>
      <c r="F16" s="25">
        <v>434</v>
      </c>
      <c r="G16" s="25">
        <v>554</v>
      </c>
      <c r="H16" s="37">
        <f t="shared" si="1"/>
        <v>988</v>
      </c>
      <c r="I16" s="38">
        <v>466</v>
      </c>
      <c r="J16" s="28">
        <v>564</v>
      </c>
      <c r="K16" s="36">
        <f t="shared" si="2"/>
        <v>1030</v>
      </c>
      <c r="L16" s="29">
        <v>581</v>
      </c>
      <c r="M16" s="29">
        <v>629</v>
      </c>
      <c r="N16" s="37">
        <f t="shared" si="3"/>
        <v>1210</v>
      </c>
      <c r="O16" s="34">
        <v>849</v>
      </c>
      <c r="P16" s="30">
        <v>863</v>
      </c>
      <c r="Q16" s="36">
        <f t="shared" si="4"/>
        <v>1712</v>
      </c>
      <c r="R16" s="29">
        <v>456</v>
      </c>
      <c r="S16" s="29">
        <v>505</v>
      </c>
      <c r="T16" s="37">
        <f t="shared" si="5"/>
        <v>961</v>
      </c>
      <c r="U16" s="34">
        <v>501</v>
      </c>
      <c r="V16" s="30">
        <v>591</v>
      </c>
      <c r="W16" s="39">
        <f t="shared" si="6"/>
        <v>1092</v>
      </c>
      <c r="X16" s="40">
        <v>576</v>
      </c>
      <c r="Y16" s="29">
        <v>590</v>
      </c>
      <c r="Z16" s="37">
        <f t="shared" si="7"/>
        <v>1166</v>
      </c>
      <c r="AA16" s="34">
        <v>721</v>
      </c>
      <c r="AB16" s="30">
        <v>735</v>
      </c>
      <c r="AC16" s="39">
        <f t="shared" si="9"/>
        <v>1371</v>
      </c>
    </row>
    <row r="17" spans="2:29" ht="9.75" customHeight="1">
      <c r="B17" s="33">
        <v>11</v>
      </c>
      <c r="C17" s="34">
        <v>594</v>
      </c>
      <c r="D17" s="35">
        <v>745</v>
      </c>
      <c r="E17" s="36">
        <f t="shared" si="0"/>
        <v>1339</v>
      </c>
      <c r="F17" s="25">
        <v>432</v>
      </c>
      <c r="G17" s="25">
        <v>533</v>
      </c>
      <c r="H17" s="37">
        <f t="shared" si="1"/>
        <v>965</v>
      </c>
      <c r="I17" s="38">
        <v>449</v>
      </c>
      <c r="J17" s="28">
        <v>509</v>
      </c>
      <c r="K17" s="36">
        <f t="shared" si="2"/>
        <v>958</v>
      </c>
      <c r="L17" s="29">
        <v>764</v>
      </c>
      <c r="M17" s="29">
        <v>715</v>
      </c>
      <c r="N17" s="37">
        <f t="shared" si="3"/>
        <v>1479</v>
      </c>
      <c r="O17" s="34">
        <v>735</v>
      </c>
      <c r="P17" s="30">
        <v>777</v>
      </c>
      <c r="Q17" s="36">
        <f t="shared" si="4"/>
        <v>1512</v>
      </c>
      <c r="R17" s="29">
        <v>465</v>
      </c>
      <c r="S17" s="29">
        <v>535</v>
      </c>
      <c r="T17" s="37">
        <f t="shared" si="5"/>
        <v>1000</v>
      </c>
      <c r="U17" s="34">
        <v>545</v>
      </c>
      <c r="V17" s="30">
        <v>682</v>
      </c>
      <c r="W17" s="39">
        <f t="shared" si="6"/>
        <v>1227</v>
      </c>
      <c r="X17" s="40">
        <v>781</v>
      </c>
      <c r="Y17" s="29">
        <v>1030</v>
      </c>
      <c r="Z17" s="37">
        <f t="shared" si="7"/>
        <v>1811</v>
      </c>
      <c r="AA17" s="34">
        <v>370</v>
      </c>
      <c r="AB17" s="30">
        <v>398</v>
      </c>
      <c r="AC17" s="39">
        <f t="shared" si="9"/>
        <v>1105</v>
      </c>
    </row>
    <row r="18" spans="2:29" ht="9.75" customHeight="1">
      <c r="B18" s="33">
        <v>12</v>
      </c>
      <c r="C18" s="34">
        <v>557</v>
      </c>
      <c r="D18" s="35">
        <v>709</v>
      </c>
      <c r="E18" s="36">
        <f t="shared" si="0"/>
        <v>1266</v>
      </c>
      <c r="F18" s="25">
        <v>380</v>
      </c>
      <c r="G18" s="25">
        <v>459</v>
      </c>
      <c r="H18" s="37">
        <f t="shared" si="1"/>
        <v>839</v>
      </c>
      <c r="I18" s="38">
        <v>615</v>
      </c>
      <c r="J18" s="28">
        <v>750</v>
      </c>
      <c r="K18" s="36">
        <f t="shared" si="2"/>
        <v>1365</v>
      </c>
      <c r="L18" s="29">
        <v>460</v>
      </c>
      <c r="M18" s="29">
        <v>522</v>
      </c>
      <c r="N18" s="37">
        <f t="shared" si="3"/>
        <v>982</v>
      </c>
      <c r="O18" s="42">
        <v>325</v>
      </c>
      <c r="P18" s="43">
        <v>354</v>
      </c>
      <c r="Q18" s="44">
        <f t="shared" si="4"/>
        <v>679</v>
      </c>
      <c r="R18" s="29">
        <v>439</v>
      </c>
      <c r="S18" s="29">
        <v>513</v>
      </c>
      <c r="T18" s="37">
        <f t="shared" si="5"/>
        <v>952</v>
      </c>
      <c r="U18" s="34">
        <v>545</v>
      </c>
      <c r="V18" s="30">
        <v>702</v>
      </c>
      <c r="W18" s="39">
        <f t="shared" si="6"/>
        <v>1247</v>
      </c>
      <c r="X18" s="40">
        <v>660</v>
      </c>
      <c r="Y18" s="29">
        <v>746</v>
      </c>
      <c r="Z18" s="37">
        <f t="shared" si="7"/>
        <v>1406</v>
      </c>
      <c r="AA18" s="34">
        <v>434</v>
      </c>
      <c r="AB18" s="30">
        <v>450</v>
      </c>
      <c r="AC18" s="39">
        <f t="shared" si="9"/>
        <v>832</v>
      </c>
    </row>
    <row r="19" spans="2:29" ht="9.75" customHeight="1">
      <c r="B19" s="33">
        <v>13</v>
      </c>
      <c r="C19" s="34">
        <v>694</v>
      </c>
      <c r="D19" s="35">
        <v>821</v>
      </c>
      <c r="E19" s="36">
        <f t="shared" si="0"/>
        <v>1515</v>
      </c>
      <c r="F19" s="25">
        <v>498</v>
      </c>
      <c r="G19" s="25">
        <v>618</v>
      </c>
      <c r="H19" s="37">
        <f t="shared" si="1"/>
        <v>1116</v>
      </c>
      <c r="I19" s="38">
        <v>387</v>
      </c>
      <c r="J19" s="28">
        <v>428</v>
      </c>
      <c r="K19" s="36">
        <f t="shared" si="2"/>
        <v>815</v>
      </c>
      <c r="L19" s="29">
        <v>342</v>
      </c>
      <c r="M19" s="29">
        <v>417</v>
      </c>
      <c r="N19" s="37">
        <f t="shared" si="3"/>
        <v>759</v>
      </c>
      <c r="O19" s="45"/>
      <c r="P19" s="46"/>
      <c r="Q19" s="47"/>
      <c r="R19" s="29">
        <v>616</v>
      </c>
      <c r="S19" s="29">
        <v>518</v>
      </c>
      <c r="T19" s="37">
        <f t="shared" si="5"/>
        <v>1134</v>
      </c>
      <c r="U19" s="34">
        <v>418</v>
      </c>
      <c r="V19" s="30">
        <v>456</v>
      </c>
      <c r="W19" s="39">
        <f t="shared" si="6"/>
        <v>874</v>
      </c>
      <c r="X19" s="40">
        <v>319</v>
      </c>
      <c r="Y19" s="29">
        <v>306</v>
      </c>
      <c r="Z19" s="37">
        <f t="shared" si="7"/>
        <v>625</v>
      </c>
      <c r="AA19" s="34">
        <v>505</v>
      </c>
      <c r="AB19" s="30">
        <v>525</v>
      </c>
      <c r="AC19" s="39">
        <f aca="true" t="shared" si="10" ref="AC19:AC25">AA19+AB19</f>
        <v>1030</v>
      </c>
    </row>
    <row r="20" spans="2:29" ht="9.75" customHeight="1">
      <c r="B20" s="33">
        <v>14</v>
      </c>
      <c r="C20" s="34">
        <v>661</v>
      </c>
      <c r="D20" s="35">
        <v>755</v>
      </c>
      <c r="E20" s="36">
        <f t="shared" si="0"/>
        <v>1416</v>
      </c>
      <c r="F20" s="25">
        <v>554</v>
      </c>
      <c r="G20" s="25">
        <v>619</v>
      </c>
      <c r="H20" s="37">
        <f t="shared" si="1"/>
        <v>1173</v>
      </c>
      <c r="I20" s="38">
        <v>544</v>
      </c>
      <c r="J20" s="28">
        <v>655</v>
      </c>
      <c r="K20" s="36">
        <f t="shared" si="2"/>
        <v>1199</v>
      </c>
      <c r="L20" s="29">
        <v>382</v>
      </c>
      <c r="M20" s="29">
        <v>426</v>
      </c>
      <c r="N20" s="37">
        <f t="shared" si="3"/>
        <v>808</v>
      </c>
      <c r="O20" s="45"/>
      <c r="P20" s="46"/>
      <c r="Q20" s="47"/>
      <c r="R20" s="29">
        <v>464</v>
      </c>
      <c r="S20" s="29">
        <v>344</v>
      </c>
      <c r="T20" s="37">
        <f t="shared" si="5"/>
        <v>808</v>
      </c>
      <c r="U20" s="34">
        <v>1038</v>
      </c>
      <c r="V20" s="30">
        <v>1123</v>
      </c>
      <c r="W20" s="41">
        <f t="shared" si="6"/>
        <v>2161</v>
      </c>
      <c r="X20" s="40">
        <v>648</v>
      </c>
      <c r="Y20" s="29">
        <v>709</v>
      </c>
      <c r="Z20" s="37">
        <f t="shared" si="7"/>
        <v>1357</v>
      </c>
      <c r="AA20" s="34">
        <v>566</v>
      </c>
      <c r="AB20" s="30">
        <v>636</v>
      </c>
      <c r="AC20" s="39">
        <f t="shared" si="10"/>
        <v>1202</v>
      </c>
    </row>
    <row r="21" spans="2:29" ht="9.75" customHeight="1">
      <c r="B21" s="33">
        <v>15</v>
      </c>
      <c r="C21" s="34">
        <v>469</v>
      </c>
      <c r="D21" s="35">
        <v>516</v>
      </c>
      <c r="E21" s="36">
        <f t="shared" si="0"/>
        <v>985</v>
      </c>
      <c r="F21" s="25">
        <v>622</v>
      </c>
      <c r="G21" s="25">
        <v>767</v>
      </c>
      <c r="H21" s="37">
        <f t="shared" si="1"/>
        <v>1389</v>
      </c>
      <c r="I21" s="38">
        <v>567</v>
      </c>
      <c r="J21" s="28">
        <v>678</v>
      </c>
      <c r="K21" s="36">
        <f t="shared" si="2"/>
        <v>1245</v>
      </c>
      <c r="L21" s="29">
        <v>680</v>
      </c>
      <c r="M21" s="29">
        <v>745</v>
      </c>
      <c r="N21" s="37">
        <f t="shared" si="3"/>
        <v>1425</v>
      </c>
      <c r="O21" s="45"/>
      <c r="P21" s="46"/>
      <c r="Q21" s="47"/>
      <c r="R21" s="29">
        <v>675</v>
      </c>
      <c r="S21" s="29">
        <v>698</v>
      </c>
      <c r="T21" s="37">
        <f t="shared" si="5"/>
        <v>1373</v>
      </c>
      <c r="U21" s="34">
        <v>587</v>
      </c>
      <c r="V21" s="30">
        <v>651</v>
      </c>
      <c r="W21" s="39">
        <f t="shared" si="6"/>
        <v>1238</v>
      </c>
      <c r="X21" s="40">
        <v>577</v>
      </c>
      <c r="Y21" s="29">
        <v>617</v>
      </c>
      <c r="Z21" s="37">
        <f t="shared" si="7"/>
        <v>1194</v>
      </c>
      <c r="AA21" s="34">
        <v>584</v>
      </c>
      <c r="AB21" s="30">
        <v>593</v>
      </c>
      <c r="AC21" s="39">
        <f t="shared" si="10"/>
        <v>1177</v>
      </c>
    </row>
    <row r="22" spans="2:29" ht="9.75" customHeight="1">
      <c r="B22" s="33">
        <v>16</v>
      </c>
      <c r="C22" s="48">
        <v>981</v>
      </c>
      <c r="D22" s="49">
        <v>1058</v>
      </c>
      <c r="E22" s="50">
        <f t="shared" si="0"/>
        <v>2039</v>
      </c>
      <c r="F22" s="25">
        <v>304</v>
      </c>
      <c r="G22" s="25">
        <v>387</v>
      </c>
      <c r="H22" s="37">
        <f t="shared" si="1"/>
        <v>691</v>
      </c>
      <c r="I22" s="38">
        <v>494</v>
      </c>
      <c r="J22" s="28">
        <v>560</v>
      </c>
      <c r="K22" s="36">
        <f t="shared" si="2"/>
        <v>1054</v>
      </c>
      <c r="L22" s="29">
        <v>421</v>
      </c>
      <c r="M22" s="29">
        <v>469</v>
      </c>
      <c r="N22" s="37">
        <f t="shared" si="3"/>
        <v>890</v>
      </c>
      <c r="O22" s="45"/>
      <c r="P22" s="46"/>
      <c r="Q22" s="47"/>
      <c r="R22" s="29">
        <v>505</v>
      </c>
      <c r="S22" s="29">
        <v>558</v>
      </c>
      <c r="T22" s="37">
        <f t="shared" si="5"/>
        <v>1063</v>
      </c>
      <c r="U22" s="34">
        <v>482</v>
      </c>
      <c r="V22" s="30">
        <v>528</v>
      </c>
      <c r="W22" s="39">
        <f t="shared" si="6"/>
        <v>1010</v>
      </c>
      <c r="X22" s="40">
        <v>505</v>
      </c>
      <c r="Y22" s="29">
        <v>517</v>
      </c>
      <c r="Z22" s="37">
        <f t="shared" si="7"/>
        <v>1022</v>
      </c>
      <c r="AA22" s="34">
        <v>1039</v>
      </c>
      <c r="AB22" s="30">
        <v>1206</v>
      </c>
      <c r="AC22" s="41">
        <f t="shared" si="10"/>
        <v>2245</v>
      </c>
    </row>
    <row r="23" spans="2:29" ht="9.75" customHeight="1">
      <c r="B23" s="33">
        <v>17</v>
      </c>
      <c r="C23" s="45"/>
      <c r="D23" s="46"/>
      <c r="E23" s="47"/>
      <c r="F23" s="25">
        <v>656</v>
      </c>
      <c r="G23" s="25">
        <v>811</v>
      </c>
      <c r="H23" s="37">
        <f t="shared" si="1"/>
        <v>1467</v>
      </c>
      <c r="I23" s="38">
        <v>684</v>
      </c>
      <c r="J23" s="28">
        <v>762</v>
      </c>
      <c r="K23" s="36">
        <f t="shared" si="2"/>
        <v>1446</v>
      </c>
      <c r="L23" s="29">
        <v>322</v>
      </c>
      <c r="M23" s="29">
        <v>371</v>
      </c>
      <c r="N23" s="37">
        <f t="shared" si="3"/>
        <v>693</v>
      </c>
      <c r="O23" s="45"/>
      <c r="P23" s="46"/>
      <c r="Q23" s="47"/>
      <c r="R23" s="29">
        <v>676</v>
      </c>
      <c r="S23" s="29">
        <v>777</v>
      </c>
      <c r="T23" s="37">
        <f t="shared" si="5"/>
        <v>1453</v>
      </c>
      <c r="U23" s="34">
        <v>430</v>
      </c>
      <c r="V23" s="30">
        <v>493</v>
      </c>
      <c r="W23" s="39">
        <f t="shared" si="6"/>
        <v>923</v>
      </c>
      <c r="X23" s="40">
        <v>562</v>
      </c>
      <c r="Y23" s="29">
        <v>616</v>
      </c>
      <c r="Z23" s="37">
        <f t="shared" si="7"/>
        <v>1178</v>
      </c>
      <c r="AA23" s="34">
        <v>611</v>
      </c>
      <c r="AB23" s="30">
        <v>578</v>
      </c>
      <c r="AC23" s="39">
        <f t="shared" si="10"/>
        <v>1189</v>
      </c>
    </row>
    <row r="24" spans="2:29" ht="9.75" customHeight="1">
      <c r="B24" s="33">
        <v>18</v>
      </c>
      <c r="C24" s="45"/>
      <c r="D24" s="46"/>
      <c r="E24" s="47"/>
      <c r="F24" s="25">
        <v>473</v>
      </c>
      <c r="G24" s="25">
        <v>523</v>
      </c>
      <c r="H24" s="37">
        <f t="shared" si="1"/>
        <v>996</v>
      </c>
      <c r="I24" s="38">
        <v>408</v>
      </c>
      <c r="J24" s="28">
        <v>516</v>
      </c>
      <c r="K24" s="36">
        <f t="shared" si="2"/>
        <v>924</v>
      </c>
      <c r="L24" s="29">
        <v>622</v>
      </c>
      <c r="M24" s="29">
        <v>721</v>
      </c>
      <c r="N24" s="37">
        <f t="shared" si="3"/>
        <v>1343</v>
      </c>
      <c r="O24" s="45"/>
      <c r="P24" s="46"/>
      <c r="Q24" s="47"/>
      <c r="R24" s="29">
        <v>685</v>
      </c>
      <c r="S24" s="29">
        <v>720</v>
      </c>
      <c r="T24" s="37">
        <f t="shared" si="5"/>
        <v>1405</v>
      </c>
      <c r="U24" s="34">
        <v>528</v>
      </c>
      <c r="V24" s="30">
        <v>614</v>
      </c>
      <c r="W24" s="39">
        <f t="shared" si="6"/>
        <v>1142</v>
      </c>
      <c r="X24" s="51">
        <v>415</v>
      </c>
      <c r="Y24" s="29">
        <v>429</v>
      </c>
      <c r="Z24" s="52">
        <f t="shared" si="7"/>
        <v>844</v>
      </c>
      <c r="AA24" s="34">
        <v>1391</v>
      </c>
      <c r="AB24" s="30">
        <v>1356</v>
      </c>
      <c r="AC24" s="53">
        <f t="shared" si="10"/>
        <v>2747</v>
      </c>
    </row>
    <row r="25" spans="2:29" ht="9.75" customHeight="1">
      <c r="B25" s="33">
        <v>19</v>
      </c>
      <c r="C25" s="45"/>
      <c r="D25" s="46"/>
      <c r="E25" s="47"/>
      <c r="F25" s="25">
        <v>467</v>
      </c>
      <c r="G25" s="25">
        <v>570</v>
      </c>
      <c r="H25" s="37">
        <f t="shared" si="1"/>
        <v>1037</v>
      </c>
      <c r="I25" s="38">
        <v>563</v>
      </c>
      <c r="J25" s="28">
        <v>656</v>
      </c>
      <c r="K25" s="39">
        <f t="shared" si="2"/>
        <v>1219</v>
      </c>
      <c r="L25" s="29">
        <v>610</v>
      </c>
      <c r="M25" s="29">
        <v>694</v>
      </c>
      <c r="N25" s="37">
        <f t="shared" si="3"/>
        <v>1304</v>
      </c>
      <c r="O25" s="45"/>
      <c r="P25" s="46"/>
      <c r="Q25" s="47"/>
      <c r="R25" s="29">
        <v>563</v>
      </c>
      <c r="S25" s="29">
        <v>595</v>
      </c>
      <c r="T25" s="37">
        <f t="shared" si="5"/>
        <v>1158</v>
      </c>
      <c r="U25" s="34">
        <v>482</v>
      </c>
      <c r="V25" s="30">
        <v>531</v>
      </c>
      <c r="W25" s="54">
        <f t="shared" si="6"/>
        <v>1013</v>
      </c>
      <c r="X25" s="55"/>
      <c r="Y25" s="56"/>
      <c r="Z25" s="56"/>
      <c r="AA25" s="42">
        <v>559</v>
      </c>
      <c r="AB25" s="43">
        <v>549</v>
      </c>
      <c r="AC25" s="57">
        <f t="shared" si="10"/>
        <v>1108</v>
      </c>
    </row>
    <row r="26" spans="2:29" ht="9.75" customHeight="1">
      <c r="B26" s="33">
        <v>20</v>
      </c>
      <c r="C26" s="45"/>
      <c r="D26" s="46"/>
      <c r="E26" s="47"/>
      <c r="F26" s="25">
        <v>450</v>
      </c>
      <c r="G26" s="25">
        <v>538</v>
      </c>
      <c r="H26" s="37">
        <f t="shared" si="1"/>
        <v>988</v>
      </c>
      <c r="I26" s="38">
        <v>600</v>
      </c>
      <c r="J26" s="28">
        <v>668</v>
      </c>
      <c r="K26" s="36">
        <f t="shared" si="2"/>
        <v>1268</v>
      </c>
      <c r="L26" s="29">
        <v>940</v>
      </c>
      <c r="M26" s="29">
        <v>1072</v>
      </c>
      <c r="N26" s="58">
        <f t="shared" si="3"/>
        <v>2012</v>
      </c>
      <c r="O26" s="45"/>
      <c r="P26" s="46"/>
      <c r="Q26" s="47"/>
      <c r="R26" s="29">
        <v>437</v>
      </c>
      <c r="S26" s="29">
        <v>480</v>
      </c>
      <c r="T26" s="37">
        <f t="shared" si="5"/>
        <v>917</v>
      </c>
      <c r="U26" s="34">
        <v>662</v>
      </c>
      <c r="V26" s="30">
        <v>704</v>
      </c>
      <c r="W26" s="54">
        <f t="shared" si="6"/>
        <v>1366</v>
      </c>
      <c r="X26" s="59"/>
      <c r="Y26" s="60"/>
      <c r="Z26" s="61"/>
      <c r="AA26" s="62"/>
      <c r="AB26" s="63"/>
      <c r="AC26" s="64"/>
    </row>
    <row r="27" spans="2:29" ht="9.75" customHeight="1">
      <c r="B27" s="33">
        <v>21</v>
      </c>
      <c r="C27" s="45"/>
      <c r="D27" s="46"/>
      <c r="E27" s="47"/>
      <c r="F27" s="25">
        <v>372</v>
      </c>
      <c r="G27" s="25">
        <v>445</v>
      </c>
      <c r="H27" s="37">
        <f t="shared" si="1"/>
        <v>817</v>
      </c>
      <c r="I27" s="38">
        <v>640</v>
      </c>
      <c r="J27" s="28">
        <v>824</v>
      </c>
      <c r="K27" s="36">
        <f t="shared" si="2"/>
        <v>1464</v>
      </c>
      <c r="L27" s="29">
        <v>572</v>
      </c>
      <c r="M27" s="29">
        <v>672</v>
      </c>
      <c r="N27" s="37">
        <f t="shared" si="3"/>
        <v>1244</v>
      </c>
      <c r="O27" s="45"/>
      <c r="P27" s="46"/>
      <c r="Q27" s="47"/>
      <c r="R27" s="29">
        <v>785</v>
      </c>
      <c r="S27" s="29">
        <v>916</v>
      </c>
      <c r="T27" s="37">
        <f t="shared" si="5"/>
        <v>1701</v>
      </c>
      <c r="U27" s="34">
        <v>887</v>
      </c>
      <c r="V27" s="30">
        <v>937</v>
      </c>
      <c r="W27" s="54">
        <f t="shared" si="6"/>
        <v>1824</v>
      </c>
      <c r="X27" s="59"/>
      <c r="Y27" s="60"/>
      <c r="Z27" s="61"/>
      <c r="AA27" s="45"/>
      <c r="AB27" s="46"/>
      <c r="AC27" s="64"/>
    </row>
    <row r="28" spans="2:29" ht="9.75" customHeight="1">
      <c r="B28" s="33">
        <v>22</v>
      </c>
      <c r="C28" s="45"/>
      <c r="D28" s="46"/>
      <c r="E28" s="47"/>
      <c r="F28" s="25">
        <v>470</v>
      </c>
      <c r="G28" s="25">
        <v>589</v>
      </c>
      <c r="H28" s="37">
        <f t="shared" si="1"/>
        <v>1059</v>
      </c>
      <c r="I28" s="38">
        <v>627</v>
      </c>
      <c r="J28" s="28">
        <v>762</v>
      </c>
      <c r="K28" s="36">
        <f t="shared" si="2"/>
        <v>1389</v>
      </c>
      <c r="L28" s="29">
        <v>406</v>
      </c>
      <c r="M28" s="29">
        <v>464</v>
      </c>
      <c r="N28" s="37">
        <f t="shared" si="3"/>
        <v>870</v>
      </c>
      <c r="O28" s="45"/>
      <c r="P28" s="46"/>
      <c r="Q28" s="47"/>
      <c r="R28" s="29">
        <v>425</v>
      </c>
      <c r="S28" s="29">
        <v>475</v>
      </c>
      <c r="T28" s="37">
        <f t="shared" si="5"/>
        <v>900</v>
      </c>
      <c r="U28" s="34">
        <v>650</v>
      </c>
      <c r="V28" s="30">
        <v>690</v>
      </c>
      <c r="W28" s="54">
        <f t="shared" si="6"/>
        <v>1340</v>
      </c>
      <c r="X28" s="59"/>
      <c r="Y28" s="60"/>
      <c r="Z28" s="61"/>
      <c r="AA28" s="45"/>
      <c r="AB28" s="46"/>
      <c r="AC28" s="64"/>
    </row>
    <row r="29" spans="2:29" ht="9.75" customHeight="1">
      <c r="B29" s="33">
        <v>23</v>
      </c>
      <c r="C29" s="45"/>
      <c r="D29" s="46"/>
      <c r="E29" s="47"/>
      <c r="F29" s="25">
        <v>436</v>
      </c>
      <c r="G29" s="25">
        <v>566</v>
      </c>
      <c r="H29" s="37">
        <f t="shared" si="1"/>
        <v>1002</v>
      </c>
      <c r="I29" s="38">
        <v>445</v>
      </c>
      <c r="J29" s="28">
        <v>531</v>
      </c>
      <c r="K29" s="36">
        <f t="shared" si="2"/>
        <v>976</v>
      </c>
      <c r="L29" s="29">
        <v>521</v>
      </c>
      <c r="M29" s="29">
        <v>535</v>
      </c>
      <c r="N29" s="37">
        <f t="shared" si="3"/>
        <v>1056</v>
      </c>
      <c r="O29" s="45"/>
      <c r="P29" s="46"/>
      <c r="Q29" s="47"/>
      <c r="R29" s="29">
        <v>611</v>
      </c>
      <c r="S29" s="29">
        <v>723</v>
      </c>
      <c r="T29" s="37">
        <f t="shared" si="5"/>
        <v>1334</v>
      </c>
      <c r="U29" s="34">
        <v>536</v>
      </c>
      <c r="V29" s="30">
        <v>581</v>
      </c>
      <c r="W29" s="54">
        <f t="shared" si="6"/>
        <v>1117</v>
      </c>
      <c r="X29" s="59"/>
      <c r="Y29" s="60"/>
      <c r="Z29" s="61"/>
      <c r="AA29" s="45"/>
      <c r="AB29" s="46"/>
      <c r="AC29" s="64"/>
    </row>
    <row r="30" spans="2:29" ht="9.75" customHeight="1">
      <c r="B30" s="33">
        <v>24</v>
      </c>
      <c r="C30" s="45"/>
      <c r="D30" s="46"/>
      <c r="E30" s="47"/>
      <c r="F30" s="25">
        <v>281</v>
      </c>
      <c r="G30" s="25">
        <v>342</v>
      </c>
      <c r="H30" s="37">
        <f t="shared" si="1"/>
        <v>623</v>
      </c>
      <c r="I30" s="38">
        <v>573</v>
      </c>
      <c r="J30" s="28">
        <v>657</v>
      </c>
      <c r="K30" s="36">
        <f t="shared" si="2"/>
        <v>1230</v>
      </c>
      <c r="L30" s="29">
        <v>1166</v>
      </c>
      <c r="M30" s="29">
        <v>1195</v>
      </c>
      <c r="N30" s="58">
        <f t="shared" si="3"/>
        <v>2361</v>
      </c>
      <c r="O30" s="45"/>
      <c r="P30" s="46"/>
      <c r="Q30" s="47"/>
      <c r="R30" s="29">
        <v>660</v>
      </c>
      <c r="S30" s="29">
        <v>707</v>
      </c>
      <c r="T30" s="37">
        <f t="shared" si="5"/>
        <v>1367</v>
      </c>
      <c r="U30" s="34">
        <v>859</v>
      </c>
      <c r="V30" s="30">
        <v>982</v>
      </c>
      <c r="W30" s="54">
        <f t="shared" si="6"/>
        <v>1841</v>
      </c>
      <c r="X30" s="59"/>
      <c r="Y30" s="60"/>
      <c r="Z30" s="61"/>
      <c r="AA30" s="45"/>
      <c r="AB30" s="46"/>
      <c r="AC30" s="64"/>
    </row>
    <row r="31" spans="2:29" ht="9.75" customHeight="1">
      <c r="B31" s="33">
        <v>25</v>
      </c>
      <c r="C31" s="45"/>
      <c r="D31" s="46"/>
      <c r="E31" s="47"/>
      <c r="F31" s="25">
        <v>460</v>
      </c>
      <c r="G31" s="25">
        <v>587</v>
      </c>
      <c r="H31" s="37">
        <f t="shared" si="1"/>
        <v>1047</v>
      </c>
      <c r="I31" s="38">
        <v>317</v>
      </c>
      <c r="J31" s="28">
        <v>405</v>
      </c>
      <c r="K31" s="36">
        <f t="shared" si="2"/>
        <v>722</v>
      </c>
      <c r="L31" s="29">
        <v>561</v>
      </c>
      <c r="M31" s="29">
        <v>613</v>
      </c>
      <c r="N31" s="37">
        <f t="shared" si="3"/>
        <v>1174</v>
      </c>
      <c r="O31" s="45"/>
      <c r="P31" s="46"/>
      <c r="Q31" s="47"/>
      <c r="R31" s="65">
        <v>532</v>
      </c>
      <c r="S31" s="65">
        <v>552</v>
      </c>
      <c r="T31" s="66">
        <f t="shared" si="5"/>
        <v>1084</v>
      </c>
      <c r="U31" s="34">
        <v>602</v>
      </c>
      <c r="V31" s="30">
        <v>674</v>
      </c>
      <c r="W31" s="54">
        <f t="shared" si="6"/>
        <v>1276</v>
      </c>
      <c r="X31" s="59"/>
      <c r="Y31" s="60"/>
      <c r="Z31" s="61"/>
      <c r="AA31" s="45"/>
      <c r="AB31" s="46"/>
      <c r="AC31" s="64"/>
    </row>
    <row r="32" spans="2:29" ht="9.75" customHeight="1">
      <c r="B32" s="33">
        <v>26</v>
      </c>
      <c r="C32" s="45"/>
      <c r="D32" s="46"/>
      <c r="E32" s="47"/>
      <c r="F32" s="25">
        <v>711</v>
      </c>
      <c r="G32" s="25">
        <v>768</v>
      </c>
      <c r="H32" s="37">
        <f t="shared" si="1"/>
        <v>1479</v>
      </c>
      <c r="I32" s="38">
        <v>430</v>
      </c>
      <c r="J32" s="28">
        <v>462</v>
      </c>
      <c r="K32" s="36">
        <f t="shared" si="2"/>
        <v>892</v>
      </c>
      <c r="L32" s="29">
        <v>365</v>
      </c>
      <c r="M32" s="29">
        <v>418</v>
      </c>
      <c r="N32" s="37">
        <f t="shared" si="3"/>
        <v>783</v>
      </c>
      <c r="O32" s="45"/>
      <c r="P32" s="46"/>
      <c r="Q32" s="47"/>
      <c r="R32" s="60"/>
      <c r="S32" s="60"/>
      <c r="T32" s="60"/>
      <c r="U32" s="34">
        <v>1107</v>
      </c>
      <c r="V32" s="30">
        <v>1200</v>
      </c>
      <c r="W32" s="58">
        <f t="shared" si="6"/>
        <v>2307</v>
      </c>
      <c r="X32" s="59"/>
      <c r="Y32" s="60"/>
      <c r="Z32" s="61"/>
      <c r="AA32" s="45"/>
      <c r="AB32" s="46"/>
      <c r="AC32" s="64"/>
    </row>
    <row r="33" spans="2:29" ht="9.75" customHeight="1">
      <c r="B33" s="33">
        <v>27</v>
      </c>
      <c r="C33" s="45"/>
      <c r="D33" s="46"/>
      <c r="E33" s="47"/>
      <c r="F33" s="25">
        <v>532</v>
      </c>
      <c r="G33" s="25">
        <v>641</v>
      </c>
      <c r="H33" s="37">
        <f t="shared" si="1"/>
        <v>1173</v>
      </c>
      <c r="I33" s="38">
        <v>474</v>
      </c>
      <c r="J33" s="28">
        <v>610</v>
      </c>
      <c r="K33" s="36">
        <f t="shared" si="2"/>
        <v>1084</v>
      </c>
      <c r="L33" s="29">
        <v>323</v>
      </c>
      <c r="M33" s="29">
        <v>344</v>
      </c>
      <c r="N33" s="37">
        <f t="shared" si="3"/>
        <v>667</v>
      </c>
      <c r="O33" s="45"/>
      <c r="P33" s="46"/>
      <c r="Q33" s="47"/>
      <c r="R33" s="60"/>
      <c r="S33" s="60"/>
      <c r="T33" s="60"/>
      <c r="U33" s="34">
        <v>703</v>
      </c>
      <c r="V33" s="30">
        <v>764</v>
      </c>
      <c r="W33" s="54">
        <f t="shared" si="6"/>
        <v>1467</v>
      </c>
      <c r="X33" s="59"/>
      <c r="Y33" s="60"/>
      <c r="Z33" s="61"/>
      <c r="AA33" s="45"/>
      <c r="AB33" s="46"/>
      <c r="AC33" s="64"/>
    </row>
    <row r="34" spans="2:31" ht="9.75" customHeight="1">
      <c r="B34" s="33">
        <v>28</v>
      </c>
      <c r="C34" s="45"/>
      <c r="D34" s="46"/>
      <c r="E34" s="47"/>
      <c r="F34" s="25">
        <v>796</v>
      </c>
      <c r="G34" s="25">
        <v>895</v>
      </c>
      <c r="H34" s="37">
        <f t="shared" si="1"/>
        <v>1691</v>
      </c>
      <c r="I34" s="38">
        <v>519</v>
      </c>
      <c r="J34" s="28">
        <v>596</v>
      </c>
      <c r="K34" s="36">
        <f t="shared" si="2"/>
        <v>1115</v>
      </c>
      <c r="L34" s="29">
        <v>595</v>
      </c>
      <c r="M34" s="29">
        <v>634</v>
      </c>
      <c r="N34" s="37">
        <f t="shared" si="3"/>
        <v>1229</v>
      </c>
      <c r="O34" s="45"/>
      <c r="P34" s="46"/>
      <c r="Q34" s="47"/>
      <c r="R34" s="60"/>
      <c r="S34" s="60"/>
      <c r="T34" s="60"/>
      <c r="U34" s="34">
        <v>391</v>
      </c>
      <c r="V34" s="30">
        <v>407</v>
      </c>
      <c r="W34" s="54">
        <f t="shared" si="6"/>
        <v>798</v>
      </c>
      <c r="X34" s="59"/>
      <c r="Y34" s="60"/>
      <c r="Z34" s="61"/>
      <c r="AA34" s="45"/>
      <c r="AB34" s="46"/>
      <c r="AC34" s="64"/>
      <c r="AE34" s="67"/>
    </row>
    <row r="35" spans="2:29" ht="9.75" customHeight="1">
      <c r="B35" s="33">
        <v>29</v>
      </c>
      <c r="C35" s="45"/>
      <c r="D35" s="46"/>
      <c r="E35" s="47"/>
      <c r="F35" s="25">
        <v>767</v>
      </c>
      <c r="G35" s="25">
        <v>838</v>
      </c>
      <c r="H35" s="37">
        <f t="shared" si="1"/>
        <v>1605</v>
      </c>
      <c r="I35" s="38">
        <v>437</v>
      </c>
      <c r="J35" s="28">
        <v>470</v>
      </c>
      <c r="K35" s="36">
        <f t="shared" si="2"/>
        <v>907</v>
      </c>
      <c r="L35" s="29">
        <v>600</v>
      </c>
      <c r="M35" s="29">
        <v>626</v>
      </c>
      <c r="N35" s="37">
        <f t="shared" si="3"/>
        <v>1226</v>
      </c>
      <c r="O35" s="45"/>
      <c r="P35" s="46"/>
      <c r="Q35" s="47"/>
      <c r="R35" s="60"/>
      <c r="S35" s="60"/>
      <c r="T35" s="60"/>
      <c r="U35" s="34">
        <v>851</v>
      </c>
      <c r="V35" s="30">
        <v>970</v>
      </c>
      <c r="W35" s="54">
        <f t="shared" si="6"/>
        <v>1821</v>
      </c>
      <c r="X35" s="59"/>
      <c r="Y35" s="60"/>
      <c r="Z35" s="61"/>
      <c r="AA35" s="45"/>
      <c r="AB35" s="46"/>
      <c r="AC35" s="64"/>
    </row>
    <row r="36" spans="2:29" ht="9.75" customHeight="1">
      <c r="B36" s="33">
        <v>30</v>
      </c>
      <c r="C36" s="45"/>
      <c r="D36" s="46"/>
      <c r="E36" s="47"/>
      <c r="F36" s="25">
        <v>347</v>
      </c>
      <c r="G36" s="25">
        <v>422</v>
      </c>
      <c r="H36" s="37">
        <f t="shared" si="1"/>
        <v>769</v>
      </c>
      <c r="I36" s="38">
        <v>515</v>
      </c>
      <c r="J36" s="28">
        <v>606</v>
      </c>
      <c r="K36" s="36">
        <f t="shared" si="2"/>
        <v>1121</v>
      </c>
      <c r="L36" s="29">
        <v>432</v>
      </c>
      <c r="M36" s="29">
        <v>432</v>
      </c>
      <c r="N36" s="37">
        <f t="shared" si="3"/>
        <v>864</v>
      </c>
      <c r="O36" s="45"/>
      <c r="P36" s="46"/>
      <c r="Q36" s="47"/>
      <c r="R36" s="60"/>
      <c r="S36" s="60"/>
      <c r="T36" s="60"/>
      <c r="U36" s="34">
        <v>621</v>
      </c>
      <c r="V36" s="30">
        <v>763</v>
      </c>
      <c r="W36" s="54">
        <f t="shared" si="6"/>
        <v>1384</v>
      </c>
      <c r="X36" s="59"/>
      <c r="Y36" s="60"/>
      <c r="Z36" s="61"/>
      <c r="AA36" s="45"/>
      <c r="AB36" s="46"/>
      <c r="AC36" s="64"/>
    </row>
    <row r="37" spans="2:29" ht="9.75" customHeight="1">
      <c r="B37" s="33">
        <v>31</v>
      </c>
      <c r="C37" s="45"/>
      <c r="D37" s="46"/>
      <c r="E37" s="47"/>
      <c r="F37" s="68">
        <v>392</v>
      </c>
      <c r="G37" s="68">
        <v>443</v>
      </c>
      <c r="H37" s="52">
        <f t="shared" si="1"/>
        <v>835</v>
      </c>
      <c r="I37" s="38">
        <v>592</v>
      </c>
      <c r="J37" s="28">
        <v>639</v>
      </c>
      <c r="K37" s="36">
        <f t="shared" si="2"/>
        <v>1231</v>
      </c>
      <c r="L37" s="29">
        <v>629</v>
      </c>
      <c r="M37" s="29">
        <v>711</v>
      </c>
      <c r="N37" s="37">
        <f t="shared" si="3"/>
        <v>1340</v>
      </c>
      <c r="O37" s="45"/>
      <c r="P37" s="46"/>
      <c r="Q37" s="47"/>
      <c r="R37" s="60"/>
      <c r="S37" s="60"/>
      <c r="T37" s="60"/>
      <c r="U37" s="34">
        <v>552</v>
      </c>
      <c r="V37" s="30">
        <v>561</v>
      </c>
      <c r="W37" s="54">
        <f t="shared" si="6"/>
        <v>1113</v>
      </c>
      <c r="X37" s="59"/>
      <c r="Y37" s="60"/>
      <c r="Z37" s="61"/>
      <c r="AA37" s="45"/>
      <c r="AB37" s="46"/>
      <c r="AC37" s="64"/>
    </row>
    <row r="38" spans="2:29" ht="9.75" customHeight="1">
      <c r="B38" s="33">
        <v>32</v>
      </c>
      <c r="C38" s="45"/>
      <c r="D38" s="46"/>
      <c r="E38" s="47"/>
      <c r="F38" s="60"/>
      <c r="G38" s="60"/>
      <c r="H38" s="60"/>
      <c r="I38" s="38">
        <v>323</v>
      </c>
      <c r="J38" s="28">
        <v>371</v>
      </c>
      <c r="K38" s="36">
        <f t="shared" si="2"/>
        <v>694</v>
      </c>
      <c r="L38" s="29">
        <v>462</v>
      </c>
      <c r="M38" s="29">
        <v>548</v>
      </c>
      <c r="N38" s="37">
        <f t="shared" si="3"/>
        <v>1010</v>
      </c>
      <c r="O38" s="45"/>
      <c r="P38" s="46"/>
      <c r="Q38" s="47"/>
      <c r="R38" s="60"/>
      <c r="S38" s="60"/>
      <c r="T38" s="60"/>
      <c r="U38" s="34">
        <v>355</v>
      </c>
      <c r="V38" s="30">
        <v>355</v>
      </c>
      <c r="W38" s="54">
        <f t="shared" si="6"/>
        <v>710</v>
      </c>
      <c r="X38" s="59"/>
      <c r="Y38" s="60"/>
      <c r="Z38" s="61"/>
      <c r="AA38" s="45"/>
      <c r="AB38" s="46"/>
      <c r="AC38" s="64"/>
    </row>
    <row r="39" spans="2:29" ht="9.75" customHeight="1">
      <c r="B39" s="33">
        <v>33</v>
      </c>
      <c r="C39" s="45"/>
      <c r="D39" s="46"/>
      <c r="E39" s="47"/>
      <c r="F39" s="60"/>
      <c r="G39" s="60"/>
      <c r="H39" s="60"/>
      <c r="I39" s="38">
        <v>396</v>
      </c>
      <c r="J39" s="28">
        <v>459</v>
      </c>
      <c r="K39" s="36">
        <f t="shared" si="2"/>
        <v>855</v>
      </c>
      <c r="L39" s="29">
        <v>839</v>
      </c>
      <c r="M39" s="29">
        <v>919</v>
      </c>
      <c r="N39" s="37">
        <f t="shared" si="3"/>
        <v>1758</v>
      </c>
      <c r="O39" s="45"/>
      <c r="P39" s="46"/>
      <c r="Q39" s="47"/>
      <c r="R39" s="60"/>
      <c r="S39" s="60"/>
      <c r="T39" s="60"/>
      <c r="U39" s="34">
        <v>372</v>
      </c>
      <c r="V39" s="30">
        <v>403</v>
      </c>
      <c r="W39" s="54">
        <f t="shared" si="6"/>
        <v>775</v>
      </c>
      <c r="X39" s="59"/>
      <c r="Y39" s="60"/>
      <c r="Z39" s="61"/>
      <c r="AA39" s="45"/>
      <c r="AB39" s="46"/>
      <c r="AC39" s="64"/>
    </row>
    <row r="40" spans="2:29" ht="9.75" customHeight="1">
      <c r="B40" s="33">
        <v>34</v>
      </c>
      <c r="C40" s="45"/>
      <c r="D40" s="46"/>
      <c r="E40" s="47"/>
      <c r="F40" s="60"/>
      <c r="G40" s="60"/>
      <c r="H40" s="60"/>
      <c r="I40" s="38">
        <v>596</v>
      </c>
      <c r="J40" s="28">
        <v>739</v>
      </c>
      <c r="K40" s="36">
        <f t="shared" si="2"/>
        <v>1335</v>
      </c>
      <c r="L40" s="29">
        <v>589</v>
      </c>
      <c r="M40" s="29">
        <v>669</v>
      </c>
      <c r="N40" s="37">
        <f t="shared" si="3"/>
        <v>1258</v>
      </c>
      <c r="O40" s="45"/>
      <c r="P40" s="46"/>
      <c r="Q40" s="47"/>
      <c r="R40" s="60"/>
      <c r="S40" s="60"/>
      <c r="T40" s="60"/>
      <c r="U40" s="34">
        <v>406</v>
      </c>
      <c r="V40" s="30">
        <v>416</v>
      </c>
      <c r="W40" s="54">
        <f t="shared" si="6"/>
        <v>822</v>
      </c>
      <c r="X40" s="59"/>
      <c r="Y40" s="60"/>
      <c r="Z40" s="61"/>
      <c r="AA40" s="45"/>
      <c r="AB40" s="46"/>
      <c r="AC40" s="64"/>
    </row>
    <row r="41" spans="2:29" ht="9.75" customHeight="1">
      <c r="B41" s="33">
        <v>35</v>
      </c>
      <c r="C41" s="45"/>
      <c r="D41" s="46"/>
      <c r="E41" s="47"/>
      <c r="F41" s="60"/>
      <c r="G41" s="60"/>
      <c r="H41" s="60"/>
      <c r="I41" s="38">
        <v>591</v>
      </c>
      <c r="J41" s="28">
        <v>669</v>
      </c>
      <c r="K41" s="36">
        <f t="shared" si="2"/>
        <v>1260</v>
      </c>
      <c r="L41" s="29">
        <v>739</v>
      </c>
      <c r="M41" s="29">
        <v>776</v>
      </c>
      <c r="N41" s="37">
        <f t="shared" si="3"/>
        <v>1515</v>
      </c>
      <c r="O41" s="45"/>
      <c r="P41" s="46"/>
      <c r="Q41" s="47"/>
      <c r="R41" s="60"/>
      <c r="S41" s="60"/>
      <c r="T41" s="60"/>
      <c r="U41" s="34">
        <v>464</v>
      </c>
      <c r="V41" s="30">
        <v>531</v>
      </c>
      <c r="W41" s="54">
        <f t="shared" si="6"/>
        <v>995</v>
      </c>
      <c r="X41" s="59"/>
      <c r="Y41" s="60"/>
      <c r="Z41" s="61"/>
      <c r="AA41" s="45"/>
      <c r="AB41" s="46"/>
      <c r="AC41" s="64"/>
    </row>
    <row r="42" spans="2:29" ht="9.75" customHeight="1">
      <c r="B42" s="33">
        <v>36</v>
      </c>
      <c r="C42" s="45"/>
      <c r="D42" s="46"/>
      <c r="E42" s="47"/>
      <c r="F42" s="60"/>
      <c r="G42" s="60"/>
      <c r="H42" s="60"/>
      <c r="I42" s="38">
        <v>956</v>
      </c>
      <c r="J42" s="28">
        <v>841</v>
      </c>
      <c r="K42" s="36">
        <f t="shared" si="2"/>
        <v>1797</v>
      </c>
      <c r="L42" s="29">
        <v>662</v>
      </c>
      <c r="M42" s="29">
        <v>777</v>
      </c>
      <c r="N42" s="37">
        <f t="shared" si="3"/>
        <v>1439</v>
      </c>
      <c r="O42" s="45"/>
      <c r="P42" s="46"/>
      <c r="Q42" s="47"/>
      <c r="R42" s="60"/>
      <c r="S42" s="60"/>
      <c r="T42" s="60"/>
      <c r="U42" s="34">
        <v>1167</v>
      </c>
      <c r="V42" s="30">
        <v>1311</v>
      </c>
      <c r="W42" s="54">
        <f t="shared" si="6"/>
        <v>2478</v>
      </c>
      <c r="X42" s="59"/>
      <c r="Y42" s="60"/>
      <c r="Z42" s="61"/>
      <c r="AA42" s="45"/>
      <c r="AB42" s="46"/>
      <c r="AC42" s="64"/>
    </row>
    <row r="43" spans="2:29" ht="9.75" customHeight="1">
      <c r="B43" s="33">
        <v>37</v>
      </c>
      <c r="C43" s="45"/>
      <c r="D43" s="46"/>
      <c r="E43" s="47"/>
      <c r="F43" s="60"/>
      <c r="G43" s="60"/>
      <c r="H43" s="60"/>
      <c r="I43" s="69">
        <v>974</v>
      </c>
      <c r="J43" s="70">
        <v>1078</v>
      </c>
      <c r="K43" s="71">
        <f>SUM(I43:J43)</f>
        <v>2052</v>
      </c>
      <c r="L43" s="29">
        <v>371</v>
      </c>
      <c r="M43" s="29">
        <v>444</v>
      </c>
      <c r="N43" s="37">
        <f t="shared" si="3"/>
        <v>815</v>
      </c>
      <c r="O43" s="45"/>
      <c r="P43" s="46"/>
      <c r="Q43" s="47"/>
      <c r="R43" s="60"/>
      <c r="S43" s="60"/>
      <c r="T43" s="60"/>
      <c r="U43" s="34">
        <v>744</v>
      </c>
      <c r="V43" s="30">
        <v>829</v>
      </c>
      <c r="W43" s="54">
        <f t="shared" si="6"/>
        <v>1573</v>
      </c>
      <c r="X43" s="59"/>
      <c r="Y43" s="60"/>
      <c r="Z43" s="61"/>
      <c r="AA43" s="45"/>
      <c r="AB43" s="46"/>
      <c r="AC43" s="64"/>
    </row>
    <row r="44" spans="2:29" ht="9.75" customHeight="1">
      <c r="B44" s="33">
        <v>38</v>
      </c>
      <c r="C44" s="45"/>
      <c r="D44" s="46"/>
      <c r="E44" s="47"/>
      <c r="F44" s="60"/>
      <c r="G44" s="60"/>
      <c r="H44" s="60"/>
      <c r="I44" s="45"/>
      <c r="J44" s="46"/>
      <c r="K44" s="47"/>
      <c r="L44" s="29">
        <v>722</v>
      </c>
      <c r="M44" s="29">
        <v>847</v>
      </c>
      <c r="N44" s="37">
        <f t="shared" si="3"/>
        <v>1569</v>
      </c>
      <c r="O44" s="45"/>
      <c r="P44" s="46"/>
      <c r="Q44" s="47"/>
      <c r="R44" s="60"/>
      <c r="S44" s="60"/>
      <c r="T44" s="60"/>
      <c r="U44" s="34">
        <v>479</v>
      </c>
      <c r="V44" s="30">
        <v>533</v>
      </c>
      <c r="W44" s="54">
        <f t="shared" si="6"/>
        <v>1012</v>
      </c>
      <c r="X44" s="59"/>
      <c r="Y44" s="60"/>
      <c r="Z44" s="61"/>
      <c r="AA44" s="45"/>
      <c r="AB44" s="46"/>
      <c r="AC44" s="64"/>
    </row>
    <row r="45" spans="2:29" ht="9.75" customHeight="1">
      <c r="B45" s="33">
        <v>39</v>
      </c>
      <c r="C45" s="45"/>
      <c r="D45" s="46"/>
      <c r="E45" s="47"/>
      <c r="F45" s="60"/>
      <c r="G45" s="60"/>
      <c r="H45" s="60"/>
      <c r="I45" s="45"/>
      <c r="J45" s="46"/>
      <c r="K45" s="47"/>
      <c r="L45" s="29">
        <v>469</v>
      </c>
      <c r="M45" s="29">
        <v>510</v>
      </c>
      <c r="N45" s="37">
        <f t="shared" si="3"/>
        <v>979</v>
      </c>
      <c r="O45" s="45"/>
      <c r="P45" s="46"/>
      <c r="Q45" s="47"/>
      <c r="R45" s="60"/>
      <c r="S45" s="60"/>
      <c r="T45" s="60"/>
      <c r="U45" s="34">
        <v>1038</v>
      </c>
      <c r="V45" s="30">
        <v>1012</v>
      </c>
      <c r="W45" s="58">
        <f t="shared" si="6"/>
        <v>2050</v>
      </c>
      <c r="X45" s="59"/>
      <c r="Y45" s="60"/>
      <c r="Z45" s="61"/>
      <c r="AA45" s="45"/>
      <c r="AB45" s="46"/>
      <c r="AC45" s="64"/>
    </row>
    <row r="46" spans="2:29" ht="9.75" customHeight="1">
      <c r="B46" s="33">
        <v>40</v>
      </c>
      <c r="C46" s="45"/>
      <c r="D46" s="46"/>
      <c r="E46" s="47"/>
      <c r="F46" s="60"/>
      <c r="G46" s="60"/>
      <c r="H46" s="60"/>
      <c r="I46" s="45"/>
      <c r="J46" s="46"/>
      <c r="K46" s="47"/>
      <c r="L46" s="29">
        <v>652</v>
      </c>
      <c r="M46" s="29">
        <v>789</v>
      </c>
      <c r="N46" s="37">
        <f t="shared" si="3"/>
        <v>1441</v>
      </c>
      <c r="O46" s="45"/>
      <c r="P46" s="46"/>
      <c r="Q46" s="47"/>
      <c r="R46" s="60"/>
      <c r="S46" s="60"/>
      <c r="T46" s="60"/>
      <c r="U46" s="34">
        <v>530</v>
      </c>
      <c r="V46" s="30">
        <v>509</v>
      </c>
      <c r="W46" s="54">
        <f t="shared" si="6"/>
        <v>1039</v>
      </c>
      <c r="X46" s="59"/>
      <c r="Y46" s="60"/>
      <c r="Z46" s="61"/>
      <c r="AA46" s="45"/>
      <c r="AB46" s="46"/>
      <c r="AC46" s="64"/>
    </row>
    <row r="47" spans="2:29" ht="9.75" customHeight="1">
      <c r="B47" s="33">
        <v>41</v>
      </c>
      <c r="C47" s="45"/>
      <c r="D47" s="46"/>
      <c r="E47" s="47"/>
      <c r="F47" s="60"/>
      <c r="G47" s="60"/>
      <c r="H47" s="60"/>
      <c r="I47" s="45"/>
      <c r="J47" s="46"/>
      <c r="K47" s="47"/>
      <c r="L47" s="29">
        <v>515</v>
      </c>
      <c r="M47" s="29">
        <v>576</v>
      </c>
      <c r="N47" s="37">
        <f t="shared" si="3"/>
        <v>1091</v>
      </c>
      <c r="O47" s="45"/>
      <c r="P47" s="46"/>
      <c r="Q47" s="47"/>
      <c r="R47" s="60"/>
      <c r="S47" s="60"/>
      <c r="T47" s="60"/>
      <c r="U47" s="34">
        <v>739</v>
      </c>
      <c r="V47" s="30">
        <v>778</v>
      </c>
      <c r="W47" s="54">
        <f t="shared" si="6"/>
        <v>1517</v>
      </c>
      <c r="X47" s="59"/>
      <c r="Y47" s="60"/>
      <c r="Z47" s="61"/>
      <c r="AA47" s="45"/>
      <c r="AB47" s="46"/>
      <c r="AC47" s="64"/>
    </row>
    <row r="48" spans="2:29" ht="9.75" customHeight="1">
      <c r="B48" s="33">
        <v>42</v>
      </c>
      <c r="C48" s="45"/>
      <c r="D48" s="46"/>
      <c r="E48" s="47"/>
      <c r="F48" s="60"/>
      <c r="G48" s="60"/>
      <c r="H48" s="60"/>
      <c r="I48" s="45"/>
      <c r="J48" s="46"/>
      <c r="K48" s="47"/>
      <c r="L48" s="65">
        <v>760</v>
      </c>
      <c r="M48" s="65">
        <v>846</v>
      </c>
      <c r="N48" s="72">
        <f t="shared" si="3"/>
        <v>1606</v>
      </c>
      <c r="O48" s="45"/>
      <c r="P48" s="46"/>
      <c r="Q48" s="47"/>
      <c r="R48" s="60"/>
      <c r="S48" s="60"/>
      <c r="T48" s="60"/>
      <c r="U48" s="34">
        <v>743</v>
      </c>
      <c r="V48" s="30">
        <v>849</v>
      </c>
      <c r="W48" s="54">
        <f t="shared" si="6"/>
        <v>1592</v>
      </c>
      <c r="X48" s="59"/>
      <c r="Y48" s="60"/>
      <c r="Z48" s="61"/>
      <c r="AA48" s="45"/>
      <c r="AB48" s="46"/>
      <c r="AC48" s="64"/>
    </row>
    <row r="49" spans="2:29" ht="9.75" customHeight="1">
      <c r="B49" s="33">
        <v>43</v>
      </c>
      <c r="C49" s="45"/>
      <c r="D49" s="46"/>
      <c r="E49" s="47"/>
      <c r="F49" s="60"/>
      <c r="G49" s="60"/>
      <c r="H49" s="60"/>
      <c r="I49" s="45"/>
      <c r="J49" s="46"/>
      <c r="K49" s="47"/>
      <c r="L49" s="60"/>
      <c r="M49" s="60"/>
      <c r="N49" s="60"/>
      <c r="O49" s="45"/>
      <c r="P49" s="46"/>
      <c r="Q49" s="47"/>
      <c r="R49" s="60"/>
      <c r="S49" s="60"/>
      <c r="T49" s="60"/>
      <c r="U49" s="34">
        <v>604</v>
      </c>
      <c r="V49" s="30">
        <v>669</v>
      </c>
      <c r="W49" s="54">
        <f t="shared" si="6"/>
        <v>1273</v>
      </c>
      <c r="X49" s="59"/>
      <c r="Y49" s="60"/>
      <c r="Z49" s="61"/>
      <c r="AA49" s="45"/>
      <c r="AB49" s="46"/>
      <c r="AC49" s="64"/>
    </row>
    <row r="50" spans="2:31" ht="9.75" customHeight="1">
      <c r="B50" s="73">
        <v>44</v>
      </c>
      <c r="C50" s="45"/>
      <c r="D50" s="46"/>
      <c r="E50" s="47"/>
      <c r="F50" s="60"/>
      <c r="G50" s="60"/>
      <c r="H50" s="60"/>
      <c r="I50" s="45"/>
      <c r="J50" s="46"/>
      <c r="K50" s="47"/>
      <c r="L50" s="60"/>
      <c r="M50" s="60"/>
      <c r="N50" s="60"/>
      <c r="O50" s="45"/>
      <c r="P50" s="46"/>
      <c r="Q50" s="47"/>
      <c r="R50" s="60"/>
      <c r="S50" s="60"/>
      <c r="T50" s="60"/>
      <c r="U50" s="42">
        <v>566</v>
      </c>
      <c r="V50" s="43">
        <v>629</v>
      </c>
      <c r="W50" s="54">
        <f t="shared" si="6"/>
        <v>1195</v>
      </c>
      <c r="X50" s="74"/>
      <c r="Y50" s="75"/>
      <c r="Z50" s="76"/>
      <c r="AA50" s="45"/>
      <c r="AB50" s="46"/>
      <c r="AC50" s="64"/>
      <c r="AE50" s="67"/>
    </row>
    <row r="51" spans="2:29" ht="15" customHeight="1">
      <c r="B51" s="77" t="s">
        <v>16</v>
      </c>
      <c r="C51" s="78">
        <f>SUM(C7:C50)</f>
        <v>9993</v>
      </c>
      <c r="D51" s="79">
        <f>SUM(D7:D50)</f>
        <v>11362</v>
      </c>
      <c r="E51" s="80">
        <f>C51+D51</f>
        <v>21355</v>
      </c>
      <c r="F51" s="81">
        <f>SUM(F7:F50)</f>
        <v>15413</v>
      </c>
      <c r="G51" s="81">
        <f>SUM(G7:G50)</f>
        <v>18574</v>
      </c>
      <c r="H51" s="82">
        <f>F51+G51</f>
        <v>33987</v>
      </c>
      <c r="I51" s="78">
        <f>SUM(I7:I50)</f>
        <v>20178</v>
      </c>
      <c r="J51" s="79">
        <f>SUM(J7:J50)</f>
        <v>22982</v>
      </c>
      <c r="K51" s="80">
        <f>I51+J51</f>
        <v>43160</v>
      </c>
      <c r="L51" s="81">
        <f>SUM(L7:L50)</f>
        <v>23960</v>
      </c>
      <c r="M51" s="81">
        <f>SUM(M7:M50)</f>
        <v>26381</v>
      </c>
      <c r="N51" s="82">
        <f>L51+M51</f>
        <v>50341</v>
      </c>
      <c r="O51" s="78">
        <f>SUM(O7:O50)</f>
        <v>7767</v>
      </c>
      <c r="P51" s="79">
        <f>SUM(P7:P50)</f>
        <v>8291</v>
      </c>
      <c r="Q51" s="80">
        <f>O51+P51</f>
        <v>16058</v>
      </c>
      <c r="R51" s="81">
        <f>SUM(R7:R50)</f>
        <v>13371</v>
      </c>
      <c r="S51" s="81">
        <f>SUM(S7:S50)</f>
        <v>14411</v>
      </c>
      <c r="T51" s="81">
        <f>R51+S51</f>
        <v>27782</v>
      </c>
      <c r="U51" s="78">
        <f>SUM(U7:U50)</f>
        <v>27556</v>
      </c>
      <c r="V51" s="79">
        <f>SUM(V7:V50)</f>
        <v>30784</v>
      </c>
      <c r="W51" s="83">
        <f t="shared" si="6"/>
        <v>58340</v>
      </c>
      <c r="X51" s="81">
        <f>SUM(X7:X50)</f>
        <v>9423</v>
      </c>
      <c r="Y51" s="81">
        <f>SUM(Y7:Y50)</f>
        <v>10258</v>
      </c>
      <c r="Z51" s="81">
        <f>X51+Y51</f>
        <v>19681</v>
      </c>
      <c r="AA51" s="78">
        <f>SUM(AA7:AA50)</f>
        <v>13374</v>
      </c>
      <c r="AB51" s="79">
        <f>SUM(AB7:AB50)</f>
        <v>13976</v>
      </c>
      <c r="AC51" s="84">
        <f>AA51+AB51</f>
        <v>27350</v>
      </c>
    </row>
  </sheetData>
  <sheetProtection selectLockedCells="1" selectUnlockedCells="1"/>
  <mergeCells count="4">
    <mergeCell ref="H3:X3"/>
    <mergeCell ref="J4:Q4"/>
    <mergeCell ref="R4:V4"/>
    <mergeCell ref="B5:B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2017-05-30T11:26:26Z</cp:lastPrinted>
  <dcterms:created xsi:type="dcterms:W3CDTF">2006-05-29T12:09:15Z</dcterms:created>
  <dcterms:modified xsi:type="dcterms:W3CDTF">2019-07-23T08:00:48Z</dcterms:modified>
  <cp:category/>
  <cp:version/>
  <cp:contentType/>
  <cp:contentStatus/>
  <cp:revision>35</cp:revision>
</cp:coreProperties>
</file>